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lourd\AppData\Local\Microsoft\Windows\INetCache\Content.Outlook\QVOU9P85\"/>
    </mc:Choice>
  </mc:AlternateContent>
  <xr:revisionPtr revIDLastSave="0" documentId="13_ncr:1_{192E44CC-5644-4AA3-9A78-AB0454658C1D}" xr6:coauthVersionLast="45" xr6:coauthVersionMax="45" xr10:uidLastSave="{00000000-0000-0000-0000-000000000000}"/>
  <bookViews>
    <workbookView xWindow="28680" yWindow="-120" windowWidth="25440" windowHeight="15390" xr2:uid="{D09A4963-F168-45BC-A393-14B7F7E79BD6}"/>
  </bookViews>
  <sheets>
    <sheet name="PFMEA" sheetId="1" r:id="rId1"/>
    <sheet name="Severity" sheetId="2" r:id="rId2"/>
    <sheet name="Ocurrence" sheetId="3" r:id="rId3"/>
    <sheet name="Detection" sheetId="4" r:id="rId4"/>
    <sheet name="Checklist" sheetId="6" r:id="rId5"/>
  </sheets>
  <definedNames>
    <definedName name="_xlnm.Print_Area" localSheetId="0">PFMEA!$A$1:$U$70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14" i="1" l="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C14" i="3" l="1"/>
  <c r="C13" i="3"/>
  <c r="C12" i="3"/>
  <c r="C11" i="3"/>
  <c r="C10" i="3"/>
  <c r="C9" i="3"/>
  <c r="C8" i="3"/>
  <c r="U13" i="1"/>
  <c r="N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Meghann</author>
    <author>Meghann Johncock</author>
    <author>Jon Gonzalez de Lopidana Alegria</author>
    <author>Lourdes Gantes</author>
  </authors>
  <commentList>
    <comment ref="E11" authorId="0" shapeId="0" xr:uid="{1D6990BE-A39C-4387-BE8E-92692A98E3BD}">
      <text>
        <r>
          <rPr>
            <sz val="10"/>
            <color indexed="81"/>
            <rFont val="Tahoma"/>
            <family val="2"/>
          </rPr>
          <t xml:space="preserve">Define the type of characteristic: KC, CTI, N/A, etc.
</t>
        </r>
      </text>
    </comment>
    <comment ref="F11" authorId="1" shapeId="0" xr:uid="{82B3EC90-8154-4B4C-9302-8D9A5F676B12}">
      <text>
        <r>
          <rPr>
            <sz val="10"/>
            <color indexed="81"/>
            <rFont val="Arial"/>
            <family val="2"/>
          </rPr>
          <t>Failure modes for each characteristic/function in [C].</t>
        </r>
      </text>
    </comment>
    <comment ref="G11" authorId="1" shapeId="0" xr:uid="{2CCBCF2B-8C65-4A0A-AE07-4B514B0E928C}">
      <text>
        <r>
          <rPr>
            <sz val="11"/>
            <color indexed="8"/>
            <rFont val="Calibri"/>
            <family val="2"/>
          </rPr>
          <t>What are the ultimate consequences  that justify such severity 
(at local or higher step, on the product, potential harm to the system or end user, potential violation of regulations.</t>
        </r>
      </text>
    </comment>
    <comment ref="H11" authorId="1" shapeId="0" xr:uid="{9573DD8B-25B0-4857-A08A-8F4B5EB31E20}">
      <text>
        <r>
          <rPr>
            <sz val="10"/>
            <color indexed="81"/>
            <rFont val="Tahoma"/>
            <family val="2"/>
          </rPr>
          <t>1-10, 10 being most severe. Click to link to RPN tab.</t>
        </r>
      </text>
    </comment>
    <comment ref="I11" authorId="1" shapeId="0" xr:uid="{1F75F245-4430-4F6F-B14B-1B10DED6A462}">
      <text>
        <r>
          <rPr>
            <sz val="10"/>
            <color indexed="81"/>
            <rFont val="Tahoma"/>
            <family val="2"/>
          </rPr>
          <t>Exhaust causes for every potential failure mode  [F].</t>
        </r>
      </text>
    </comment>
    <comment ref="J11" authorId="1" shapeId="0" xr:uid="{BD88F8E7-35A6-4C5E-B38D-D99FB17D6767}">
      <text>
        <r>
          <rPr>
            <sz val="10"/>
            <color indexed="81"/>
            <rFont val="Tahoma"/>
            <family val="2"/>
          </rPr>
          <t>Ways to prevent causes in [I]</t>
        </r>
      </text>
    </comment>
    <comment ref="K11" authorId="1" shapeId="0" xr:uid="{28A033A0-77FE-4241-8AED-CCDFA3EAFE9E}">
      <text>
        <r>
          <rPr>
            <sz val="10"/>
            <color indexed="81"/>
            <rFont val="Tahoma"/>
            <family val="2"/>
          </rPr>
          <t>1-10, 10 being most severe. Click to link to RPN tab.</t>
        </r>
      </text>
    </comment>
    <comment ref="L11" authorId="1" shapeId="0" xr:uid="{EA467EEB-800D-4525-AA2C-680FB680BC98}">
      <text>
        <r>
          <rPr>
            <sz val="10"/>
            <color indexed="81"/>
            <rFont val="Tahoma"/>
            <family val="2"/>
          </rPr>
          <t>Ways to detect causes in [I] and effects in [G]</t>
        </r>
      </text>
    </comment>
    <comment ref="M11" authorId="1" shapeId="0" xr:uid="{D9DF2EDE-9E6A-4487-A504-D741563B5229}">
      <text>
        <r>
          <rPr>
            <sz val="10"/>
            <color indexed="81"/>
            <rFont val="Tahoma"/>
            <family val="2"/>
          </rPr>
          <t>1-10, 10 being most severe. Click to link to RPN tab.</t>
        </r>
      </text>
    </comment>
    <comment ref="N11" authorId="1" shapeId="0" xr:uid="{53D9A04B-07A1-49E3-A3F6-C3FE3600D60E}">
      <text>
        <r>
          <rPr>
            <sz val="11"/>
            <color indexed="81"/>
            <rFont val="Tahoma"/>
            <family val="2"/>
          </rPr>
          <t xml:space="preserve">RPN = SEV [H] x OCC [K] x DET [M]
</t>
        </r>
      </text>
    </comment>
    <comment ref="O11" authorId="1" shapeId="0" xr:uid="{69B1F018-9478-43E9-B2D8-F8B65CA16E10}">
      <text>
        <r>
          <rPr>
            <sz val="10"/>
            <color indexed="81"/>
            <rFont val="Tahoma"/>
            <family val="2"/>
          </rPr>
          <t>Enter actions taken.
Enter revised rankings.
Calculate new RPN.</t>
        </r>
      </text>
    </comment>
    <comment ref="A12" authorId="1" shapeId="0" xr:uid="{D4ABE63F-39BE-4237-9D79-7BE039B36AA8}">
      <text>
        <r>
          <rPr>
            <sz val="10"/>
            <color indexed="81"/>
            <rFont val="Tahoma"/>
            <family val="2"/>
          </rPr>
          <t>Operation sequence number from traveler / Flowchart.</t>
        </r>
      </text>
    </comment>
    <comment ref="B12" authorId="1" shapeId="0" xr:uid="{6D9EF479-5D59-40B7-93DB-47E10BD41F3B}">
      <text>
        <r>
          <rPr>
            <sz val="10"/>
            <color indexed="81"/>
            <rFont val="Tahoma"/>
            <family val="2"/>
          </rPr>
          <t>Description of sequence number.</t>
        </r>
      </text>
    </comment>
    <comment ref="C12" authorId="1" shapeId="0" xr:uid="{A191D32B-D45C-418D-B41C-3C094D8960FA}">
      <text>
        <r>
          <rPr>
            <sz val="10"/>
            <color indexed="81"/>
            <rFont val="Arial"/>
            <family val="2"/>
          </rPr>
          <t>Process characteristics that require control.</t>
        </r>
      </text>
    </comment>
    <comment ref="D12" authorId="1" shapeId="0" xr:uid="{D71A264E-8130-4949-A8DE-0E0CD11B1458}">
      <text>
        <r>
          <rPr>
            <sz val="10"/>
            <color indexed="81"/>
            <rFont val="Arial"/>
            <family val="2"/>
          </rPr>
          <t>Process/product charcteristic ID number.</t>
        </r>
      </text>
    </comment>
    <comment ref="O12" authorId="2" shapeId="0" xr:uid="{4580042E-3ABC-43CF-B326-DDD34169C9D3}">
      <text>
        <r>
          <rPr>
            <sz val="9"/>
            <color indexed="81"/>
            <rFont val="Tahoma"/>
            <family val="2"/>
          </rPr>
          <t>Actions to reduce RPN and / or severity</t>
        </r>
      </text>
    </comment>
    <comment ref="P12" authorId="2" shapeId="0" xr:uid="{534175FD-3CA5-46DF-8DEF-9DF2B913E8C2}">
      <text>
        <r>
          <rPr>
            <sz val="9"/>
            <color indexed="81"/>
            <rFont val="Tahoma"/>
            <family val="2"/>
          </rPr>
          <t xml:space="preserve">
Person responsible for recommended actions.</t>
        </r>
        <r>
          <rPr>
            <sz val="9"/>
            <color indexed="81"/>
            <rFont val="Tahoma"/>
            <charset val="1"/>
          </rPr>
          <t xml:space="preserve">
</t>
        </r>
      </text>
    </comment>
    <comment ref="N13" authorId="3" shapeId="0" xr:uid="{F0487A3A-F117-4CAB-9035-7B9B7AAF45CF}">
      <text>
        <r>
          <rPr>
            <b/>
            <sz val="9"/>
            <color indexed="81"/>
            <rFont val="Tahoma"/>
            <family val="2"/>
          </rPr>
          <t xml:space="preserve">A partir de 144 se marca en rojo como indicador de que deben tomarse onligatoriamente acciones. 
Recalcar que es sólo un valor de refencia.
Este valor será menor si la severidad es mayor de 7, además de depender del análisis de cada empresa.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Tim Osterhouse</author>
  </authors>
  <commentList>
    <comment ref="C4" authorId="0" shapeId="0" xr:uid="{1DDD8A64-8849-4F78-9258-F4901AEDCD5F}">
      <text>
        <r>
          <rPr>
            <sz val="9"/>
            <color indexed="81"/>
            <rFont val="Tahoma"/>
            <family val="2"/>
          </rPr>
          <t>Issue is not as severe if failure is captured prior to shipping to customer.</t>
        </r>
      </text>
    </comment>
    <comment ref="D4" authorId="0" shapeId="0" xr:uid="{9611314D-B7C3-496C-90DC-ED7F81F6F0D2}">
      <text>
        <r>
          <rPr>
            <sz val="9"/>
            <color indexed="81"/>
            <rFont val="Tahoma"/>
            <family val="2"/>
          </rPr>
          <t>Issue is more severe if failure occurs at the customer.</t>
        </r>
      </text>
    </comment>
    <comment ref="E4" authorId="0" shapeId="0" xr:uid="{CCCA0F85-FBCF-4715-B343-C58F96E42922}">
      <text>
        <r>
          <rPr>
            <sz val="10"/>
            <color indexed="81"/>
            <rFont val="Tahoma"/>
            <family val="2"/>
          </rPr>
          <t>Issue is considered very severe when it causes a field failure.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Tim Osterhouse</author>
  </authors>
  <commentList>
    <comment ref="C4" authorId="0" shapeId="0" xr:uid="{EAF04EDD-82D4-498E-8067-3C4DBCA26DC0}">
      <text>
        <r>
          <rPr>
            <sz val="10"/>
            <color indexed="81"/>
            <rFont val="Tahoma"/>
            <family val="2"/>
          </rPr>
          <t>Expected failure rate.</t>
        </r>
      </text>
    </comment>
    <comment ref="D4" authorId="0" shapeId="0" xr:uid="{A194EE8A-D2EA-433E-AEB9-C80105A88AC8}">
      <text>
        <r>
          <rPr>
            <sz val="10"/>
            <color indexed="81"/>
            <rFont val="Tahoma"/>
            <family val="2"/>
          </rPr>
          <t>If process is capable 
( &gt;1.33), chances are extremely 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Tim Osterhouse</author>
  </authors>
  <commentList>
    <comment ref="C4" authorId="0" shapeId="0" xr:uid="{D1C7CA36-5899-47A3-9C00-D0E5A796B944}">
      <text>
        <r>
          <rPr>
            <sz val="10"/>
            <color indexed="81"/>
            <rFont val="Tahoma"/>
            <family val="2"/>
          </rPr>
          <t>Use this range if assembly has been mistake proofed.</t>
        </r>
      </text>
    </comment>
    <comment ref="D4" authorId="0" shapeId="0" xr:uid="{F8E76298-C5CD-48BE-8775-81A4DC4DB941}">
      <text>
        <r>
          <rPr>
            <sz val="10"/>
            <color indexed="81"/>
            <rFont val="Tahoma"/>
            <family val="2"/>
          </rPr>
          <t>Use this range if gauging is the protection method.</t>
        </r>
      </text>
    </comment>
    <comment ref="E4" authorId="0" shapeId="0" xr:uid="{7661E143-CD39-4B36-98F9-8471D179F654}">
      <text>
        <r>
          <rPr>
            <sz val="10"/>
            <color indexed="81"/>
            <rFont val="Tahoma"/>
            <family val="2"/>
          </rPr>
          <t>Use this range if the process is counting on someone's eyes or hands.</t>
        </r>
      </text>
    </comment>
  </commentList>
</comments>
</file>

<file path=xl/sharedStrings.xml><?xml version="1.0" encoding="utf-8"?>
<sst xmlns="http://schemas.openxmlformats.org/spreadsheetml/2006/main" count="157" uniqueCount="144">
  <si>
    <t>Process FMEA</t>
  </si>
  <si>
    <t>Potential Failure Modes and Effects Analysis</t>
  </si>
  <si>
    <t>Process Information</t>
  </si>
  <si>
    <t>Part/Dwg Number:</t>
  </si>
  <si>
    <t>Program:</t>
  </si>
  <si>
    <t>Date (Original):</t>
  </si>
  <si>
    <t>Part/Dwg Revision:</t>
  </si>
  <si>
    <t>Process Owner:</t>
  </si>
  <si>
    <t>Date (Revision):</t>
  </si>
  <si>
    <t>Part/Dwg Name:</t>
  </si>
  <si>
    <t>Team:</t>
  </si>
  <si>
    <t>A</t>
  </si>
  <si>
    <t>B</t>
  </si>
  <si>
    <t>C</t>
  </si>
  <si>
    <t>D</t>
  </si>
  <si>
    <t>E</t>
  </si>
  <si>
    <t>F</t>
  </si>
  <si>
    <t>G</t>
  </si>
  <si>
    <t>H</t>
  </si>
  <si>
    <t>I</t>
  </si>
  <si>
    <t>J</t>
  </si>
  <si>
    <t>K</t>
  </si>
  <si>
    <t>L</t>
  </si>
  <si>
    <t>M</t>
  </si>
  <si>
    <t>N</t>
  </si>
  <si>
    <t>O</t>
  </si>
  <si>
    <t>P</t>
  </si>
  <si>
    <t>Q</t>
  </si>
  <si>
    <t>R</t>
  </si>
  <si>
    <t>S</t>
  </si>
  <si>
    <t>T</t>
  </si>
  <si>
    <t>U</t>
  </si>
  <si>
    <t>Step</t>
  </si>
  <si>
    <t>Requirement</t>
  </si>
  <si>
    <t>Type Class</t>
  </si>
  <si>
    <t>Potential Failure Modes</t>
  </si>
  <si>
    <t>Potential Effects of Failure:                               Severity (SEV)</t>
  </si>
  <si>
    <t>SEV</t>
  </si>
  <si>
    <t>Potential Cause of Failure</t>
  </si>
  <si>
    <t>Preventative Controls: Occurrence (OCC)</t>
  </si>
  <si>
    <t>OCC</t>
  </si>
  <si>
    <t>Detective Controls: Detection (DET)</t>
  </si>
  <si>
    <t>DET</t>
  </si>
  <si>
    <t>RPN</t>
  </si>
  <si>
    <t>Action Results</t>
  </si>
  <si>
    <t>Operation Sequence</t>
  </si>
  <si>
    <t>Process Description</t>
  </si>
  <si>
    <t>Process / Product Characteristic Description</t>
  </si>
  <si>
    <t>Process / Product Characteristic ID</t>
  </si>
  <si>
    <t>Actions Performed</t>
  </si>
  <si>
    <t>Responsible</t>
  </si>
  <si>
    <t>Effective Date</t>
  </si>
  <si>
    <t>New SEV</t>
  </si>
  <si>
    <t>New OCC</t>
  </si>
  <si>
    <t>New DET</t>
  </si>
  <si>
    <t>New RPN</t>
  </si>
  <si>
    <t>Return to PFMEA</t>
  </si>
  <si>
    <t>PFMEA - Severity</t>
  </si>
  <si>
    <t>Rating</t>
  </si>
  <si>
    <t>Criteria</t>
  </si>
  <si>
    <t>Internal</t>
  </si>
  <si>
    <t>Customer</t>
  </si>
  <si>
    <t>Field</t>
  </si>
  <si>
    <t>Examples</t>
  </si>
  <si>
    <t>Failure affects safe operation of aircraft or may endanger operator.</t>
  </si>
  <si>
    <t xml:space="preserve">Failures at the Customer </t>
  </si>
  <si>
    <t>Failures in the Field</t>
  </si>
  <si>
    <t>Safety hazard without warning, In-flight failure.</t>
  </si>
  <si>
    <t>Failure involves non-compliance with Government Regulations.</t>
  </si>
  <si>
    <t>Safety hazard with warning, Recall, Notification of escape.</t>
  </si>
  <si>
    <t xml:space="preserve">Failure causes customer high degree of dissatisfaction. </t>
  </si>
  <si>
    <t>Functional issue, Customer test failure.</t>
  </si>
  <si>
    <t>Failure causes customer dissatisfaction.  
May result in disruption to Customer operation.</t>
  </si>
  <si>
    <t>Customer MRB approval for non-functional issue.</t>
  </si>
  <si>
    <t>Major disruption to production line.  Slight customer dissatisfaction.</t>
  </si>
  <si>
    <t>Issues that will be captured Internally</t>
  </si>
  <si>
    <t>Repair, Use-As-Is Disposition, Customer annoyance.</t>
  </si>
  <si>
    <t xml:space="preserve">Minor disruption to production line.  </t>
  </si>
  <si>
    <t>Defect passed to next process.  
Rework or Scrap out-of-process.</t>
  </si>
  <si>
    <t>Failure may cause inconvenience to subsequent operation, minor rework.</t>
  </si>
  <si>
    <t>Defect passed to next process.  Rework or Scrap in-process.</t>
  </si>
  <si>
    <t>Failure may cause slight inconvenience to subsequent operation, minor rework.</t>
  </si>
  <si>
    <t>Defect caught in process.   Production time loss.</t>
  </si>
  <si>
    <t>Failure may cause slight inconvenience to operation, minor rework.</t>
  </si>
  <si>
    <t>Defect caught and corrected in process (in-station).</t>
  </si>
  <si>
    <t>Customer will probably not even notice.</t>
  </si>
  <si>
    <t>No Effects.</t>
  </si>
  <si>
    <t>PFMEA - Occurrence</t>
  </si>
  <si>
    <t>Failure
Probability</t>
  </si>
  <si>
    <t>Failure Rates / First Part Yield (FPY)</t>
  </si>
  <si>
    <t>Associated 
Cpk</t>
  </si>
  <si>
    <t>Imminent</t>
  </si>
  <si>
    <t>Very High</t>
  </si>
  <si>
    <t>High</t>
  </si>
  <si>
    <t>Moderate</t>
  </si>
  <si>
    <t>Low</t>
  </si>
  <si>
    <t>Very Low</t>
  </si>
  <si>
    <t>Remote</t>
  </si>
  <si>
    <t>PFMEA - Detection</t>
  </si>
  <si>
    <t xml:space="preserve"> Mistake-proofed</t>
  </si>
  <si>
    <t xml:space="preserve"> Gauged</t>
  </si>
  <si>
    <t xml:space="preserve"> Manual Inspection  </t>
  </si>
  <si>
    <t>Suggested Range of Detection Methods</t>
  </si>
  <si>
    <t>Absolute certainty of non-detection.</t>
  </si>
  <si>
    <t xml:space="preserve">100% Human Inspection </t>
  </si>
  <si>
    <t>Cannot detect or is not checked.</t>
  </si>
  <si>
    <t>Very low -- controls will probably not detect.</t>
  </si>
  <si>
    <t>Indirect check only.</t>
  </si>
  <si>
    <t>Low -- controls have poor chance of detection.</t>
  </si>
  <si>
    <t>Visual inspection.</t>
  </si>
  <si>
    <t>Double visual inspection.</t>
  </si>
  <si>
    <t>Moderate -- controls may detect.</t>
  </si>
  <si>
    <t>Manual or automatic gauging is used on every part</t>
  </si>
  <si>
    <t>100% Inspection by touching the parts.  Manual gauging/testing.</t>
  </si>
  <si>
    <t>100% Go/No Go Gauging.
Periodic Gauging with Control Chart.</t>
  </si>
  <si>
    <t>Moderately High -- Controls have a good chance to detect.</t>
  </si>
  <si>
    <t>Controls in place for Mistake Proofing the assembly</t>
  </si>
  <si>
    <t>Mistake proof - Cannot Pass part at subsequent op.  Setup / First Piece Check.</t>
  </si>
  <si>
    <t>High -- Controls have a good chance to detect.</t>
  </si>
  <si>
    <t>Mistake Proof - Cannot Pass part. Automatic Gauging with stop.</t>
  </si>
  <si>
    <t>Very High -- Controls almost certain to detect.</t>
  </si>
  <si>
    <t>Multiple layers of Mistake Proofing.  Error Proofing: Supply, select, install or verify.</t>
  </si>
  <si>
    <t>Very High -- Controls certain to detect.</t>
  </si>
  <si>
    <t>Error Proofing -- 
Cannot Make Part.</t>
  </si>
  <si>
    <t>PFMEA Checklist</t>
  </si>
  <si>
    <t>Part Number:</t>
  </si>
  <si>
    <t>Part Name:</t>
  </si>
  <si>
    <t>Questions:</t>
  </si>
  <si>
    <t>Yes</t>
  </si>
  <si>
    <t>No</t>
  </si>
  <si>
    <t>N/A</t>
  </si>
  <si>
    <t>Comments/Action Required</t>
  </si>
  <si>
    <t>Person</t>
  </si>
  <si>
    <t>Due</t>
  </si>
  <si>
    <t xml:space="preserve">Have historical part data been reviewed? (Example : Nonconformances, Field Failures, Yields, etc)  </t>
  </si>
  <si>
    <t>Have similar-part PFMEA's been reviewed?</t>
  </si>
  <si>
    <t>Are design characteristics affecting high RPN been identified?</t>
  </si>
  <si>
    <t>Are design characteristics affecting high severity been identified?</t>
  </si>
  <si>
    <t>Does the PFMEA identify special characteristics?</t>
  </si>
  <si>
    <t>Have risk priorities been revised when corrective action has been taken?</t>
  </si>
  <si>
    <t>Have appropriate corrective actions been assigned to high severity numbers?</t>
  </si>
  <si>
    <t>Do the corrective actions for high severity numbers change the process to eliminate the risk?</t>
  </si>
  <si>
    <t>If the process can not be changed, then do the corrective actions include risk mitigation measures for controlling key processes or key process parameters?</t>
  </si>
  <si>
    <t>If the key processes or key process parameters are not in control, then do the corrective actions include measures to detect the risk as soon as possible in the process and/or prevent the risk from passing to the next step in the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</si>
</sst>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scheme val="minor"/>
    </font>
    <font>
      <sz val="10"/>
      <color indexed="81"/>
      <name val="Tahoma"/>
      <family val="2"/>
    </font>
    <font>
      <sz val="10"/>
      <color indexed="81"/>
      <name val="Arial"/>
      <family val="2"/>
    </font>
    <font>
      <sz val="11"/>
      <color indexed="8"/>
      <name val="Calibri"/>
      <family val="2"/>
    </font>
    <font>
      <sz val="11"/>
      <color indexed="81"/>
      <name val="Tahoma"/>
      <family val="2"/>
    </font>
    <font>
      <sz val="9"/>
      <color indexed="81"/>
      <name val="Tahoma"/>
      <family val="2"/>
    </font>
    <font>
      <sz val="9"/>
      <color indexed="81"/>
      <name val="Tahoma"/>
      <charset val="1"/>
    </font>
    <font>
      <b/>
      <sz val="16"/>
      <color indexed="8"/>
      <name val="Times New Roman"/>
      <family val="1"/>
    </font>
    <font>
      <sz val="11"/>
      <color indexed="8"/>
      <name val="Times New Roman"/>
      <family val="1"/>
    </font>
    <font>
      <u/>
      <sz val="11"/>
      <color indexed="12"/>
      <name val="Times New Roman"/>
      <family val="1"/>
    </font>
    <font>
      <b/>
      <sz val="11"/>
      <color indexed="8"/>
      <name val="Times New Roman"/>
      <family val="1"/>
    </font>
    <font>
      <sz val="10"/>
      <name val="Times New Roman"/>
      <family val="1"/>
    </font>
    <font>
      <u/>
      <sz val="9"/>
      <color indexed="12"/>
      <name val="Times New Roman"/>
      <family val="1"/>
    </font>
    <font>
      <b/>
      <sz val="14"/>
      <name val="Times New Roman"/>
      <family val="1"/>
    </font>
    <font>
      <b/>
      <sz val="10"/>
      <name val="Times New Roman"/>
      <family val="1"/>
    </font>
    <font>
      <b/>
      <i/>
      <sz val="14"/>
      <name val="Times New Roman"/>
      <family val="1"/>
    </font>
    <font>
      <sz val="10"/>
      <color indexed="13"/>
      <name val="Times New Roman"/>
      <family val="1"/>
    </font>
    <font>
      <sz val="9"/>
      <color indexed="8"/>
      <name val="Times New Roman"/>
      <family val="1"/>
    </font>
    <font>
      <sz val="9"/>
      <name val="Times New Roman"/>
      <family val="1"/>
    </font>
    <font>
      <sz val="14"/>
      <name val="Times New Roman"/>
      <family val="1"/>
    </font>
    <font>
      <sz val="14"/>
      <color indexed="8"/>
      <name val="Times New Roman"/>
      <family val="1"/>
    </font>
    <font>
      <b/>
      <sz val="10"/>
      <color indexed="8"/>
      <name val="Times New Roman"/>
      <family val="1"/>
    </font>
    <font>
      <sz val="16"/>
      <name val="Times New Roman"/>
      <family val="1"/>
    </font>
    <font>
      <b/>
      <sz val="11"/>
      <color indexed="13"/>
      <name val="Times New Roman"/>
      <family val="1"/>
    </font>
    <font>
      <b/>
      <sz val="18"/>
      <color indexed="8"/>
      <name val="Times New Roman"/>
      <family val="1"/>
    </font>
    <font>
      <sz val="12"/>
      <color indexed="8"/>
      <name val="Times New Roman"/>
      <family val="1"/>
    </font>
    <font>
      <u/>
      <sz val="12"/>
      <color indexed="12"/>
      <name val="Times New Roman"/>
      <family val="1"/>
    </font>
    <font>
      <b/>
      <sz val="12"/>
      <color indexed="8"/>
      <name val="Times New Roman"/>
      <family val="1"/>
    </font>
    <font>
      <sz val="11"/>
      <color theme="1"/>
      <name val="Times New Roman"/>
      <family val="1"/>
    </font>
    <font>
      <b/>
      <sz val="11"/>
      <name val="Times New Roman"/>
      <family val="1"/>
    </font>
    <font>
      <b/>
      <sz val="9"/>
      <color indexed="81"/>
      <name val="Tahoma"/>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55"/>
        <bgColor indexed="64"/>
      </patternFill>
    </fill>
    <fill>
      <patternFill patternType="solid">
        <fgColor rgb="FFE0E0E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2">
    <xf numFmtId="0" fontId="0" fillId="0" borderId="0" xfId="0"/>
    <xf numFmtId="0" fontId="9" fillId="2" borderId="4" xfId="0" applyFont="1" applyFill="1" applyBorder="1" applyAlignment="1">
      <alignment horizontal="right"/>
    </xf>
    <xf numFmtId="0" fontId="9" fillId="2" borderId="0" xfId="0" applyFont="1" applyFill="1"/>
    <xf numFmtId="0" fontId="9" fillId="2" borderId="0" xfId="0" applyFont="1" applyFill="1" applyAlignment="1">
      <alignment horizontal="right"/>
    </xf>
    <xf numFmtId="0" fontId="9" fillId="2" borderId="5" xfId="0" applyFont="1" applyFill="1" applyBorder="1"/>
    <xf numFmtId="0" fontId="8" fillId="2" borderId="0" xfId="0" applyFont="1" applyFill="1" applyAlignment="1">
      <alignment horizontal="left"/>
    </xf>
    <xf numFmtId="0" fontId="9" fillId="2" borderId="4" xfId="0" applyFont="1" applyFill="1" applyBorder="1"/>
    <xf numFmtId="0" fontId="9" fillId="0" borderId="0" xfId="0" applyFont="1"/>
    <xf numFmtId="0" fontId="11" fillId="0" borderId="0" xfId="0" applyFont="1" applyAlignment="1">
      <alignment horizontal="center" vertical="center"/>
    </xf>
    <xf numFmtId="0" fontId="9" fillId="0" borderId="0" xfId="0" applyFont="1" applyAlignment="1">
      <alignment horizontal="center" vertical="center"/>
    </xf>
    <xf numFmtId="0" fontId="9" fillId="2" borderId="24" xfId="0" applyFont="1" applyFill="1" applyBorder="1"/>
    <xf numFmtId="0" fontId="9" fillId="2" borderId="17" xfId="0" applyFont="1" applyFill="1" applyBorder="1" applyAlignment="1">
      <alignment wrapText="1"/>
    </xf>
    <xf numFmtId="0" fontId="9" fillId="2" borderId="13" xfId="0" applyFont="1" applyFill="1" applyBorder="1" applyAlignment="1">
      <alignment wrapText="1"/>
    </xf>
    <xf numFmtId="0" fontId="9" fillId="2" borderId="17" xfId="0" applyFont="1" applyFill="1" applyBorder="1" applyAlignment="1">
      <alignment horizontal="center"/>
    </xf>
    <xf numFmtId="0" fontId="9" fillId="3" borderId="17" xfId="0" applyFont="1" applyFill="1" applyBorder="1" applyAlignment="1">
      <alignment horizontal="center"/>
    </xf>
    <xf numFmtId="0" fontId="9" fillId="4" borderId="17" xfId="0" applyFont="1" applyFill="1" applyBorder="1" applyAlignment="1">
      <alignment wrapText="1"/>
    </xf>
    <xf numFmtId="14" fontId="9" fillId="2" borderId="17" xfId="0" applyNumberFormat="1" applyFont="1" applyFill="1" applyBorder="1"/>
    <xf numFmtId="0" fontId="9" fillId="3" borderId="18" xfId="0" applyFont="1" applyFill="1" applyBorder="1" applyAlignment="1">
      <alignment horizontal="center"/>
    </xf>
    <xf numFmtId="0" fontId="9" fillId="2" borderId="25" xfId="0" applyFont="1" applyFill="1" applyBorder="1"/>
    <xf numFmtId="0" fontId="9" fillId="2" borderId="26" xfId="0" applyFont="1" applyFill="1" applyBorder="1" applyAlignment="1">
      <alignment wrapText="1"/>
    </xf>
    <xf numFmtId="0" fontId="9" fillId="2" borderId="27" xfId="0" applyFont="1" applyFill="1" applyBorder="1" applyAlignment="1">
      <alignment wrapText="1"/>
    </xf>
    <xf numFmtId="0" fontId="9" fillId="2" borderId="26" xfId="0" applyFont="1" applyFill="1" applyBorder="1" applyAlignment="1">
      <alignment horizontal="center"/>
    </xf>
    <xf numFmtId="14" fontId="9" fillId="2" borderId="26" xfId="0" applyNumberFormat="1" applyFont="1" applyFill="1" applyBorder="1"/>
    <xf numFmtId="0" fontId="9" fillId="4" borderId="26" xfId="0" applyFont="1" applyFill="1" applyBorder="1" applyAlignment="1">
      <alignment wrapText="1"/>
    </xf>
    <xf numFmtId="0" fontId="9" fillId="4" borderId="0" xfId="0" applyFont="1" applyFill="1"/>
    <xf numFmtId="0" fontId="9" fillId="2" borderId="19" xfId="0" applyFont="1" applyFill="1" applyBorder="1"/>
    <xf numFmtId="0" fontId="9" fillId="2" borderId="20" xfId="0" applyFont="1" applyFill="1" applyBorder="1" applyAlignment="1">
      <alignment wrapText="1"/>
    </xf>
    <xf numFmtId="0" fontId="9" fillId="2" borderId="28" xfId="0" applyFont="1" applyFill="1" applyBorder="1" applyAlignment="1">
      <alignment wrapText="1"/>
    </xf>
    <xf numFmtId="0" fontId="9" fillId="2" borderId="20" xfId="0" applyFont="1" applyFill="1" applyBorder="1" applyAlignment="1">
      <alignment horizontal="center"/>
    </xf>
    <xf numFmtId="0" fontId="9" fillId="2" borderId="28" xfId="0" applyFont="1" applyFill="1" applyBorder="1" applyAlignment="1">
      <alignment horizontal="center"/>
    </xf>
    <xf numFmtId="0" fontId="9" fillId="2" borderId="29" xfId="0" applyFont="1" applyFill="1" applyBorder="1" applyAlignment="1">
      <alignment wrapText="1"/>
    </xf>
    <xf numFmtId="14" fontId="9" fillId="2" borderId="20" xfId="0" applyNumberFormat="1" applyFont="1" applyFill="1" applyBorder="1"/>
    <xf numFmtId="0" fontId="9" fillId="0" borderId="0" xfId="0" applyFont="1" applyAlignment="1">
      <alignment wrapText="1"/>
    </xf>
    <xf numFmtId="0" fontId="11" fillId="2" borderId="0" xfId="0" applyFont="1" applyFill="1" applyAlignment="1">
      <alignment horizontal="center"/>
    </xf>
    <xf numFmtId="0" fontId="11" fillId="2" borderId="5" xfId="0" applyFont="1" applyFill="1" applyBorder="1" applyAlignment="1">
      <alignment horizontal="center"/>
    </xf>
    <xf numFmtId="0" fontId="12" fillId="0" borderId="0" xfId="0" applyFont="1"/>
    <xf numFmtId="0" fontId="10" fillId="0" borderId="0" xfId="1" applyFont="1" applyFill="1" applyBorder="1" applyAlignment="1" applyProtection="1"/>
    <xf numFmtId="0" fontId="13" fillId="0" borderId="0" xfId="1" applyFont="1" applyFill="1" applyBorder="1" applyAlignment="1" applyProtection="1"/>
    <xf numFmtId="0" fontId="11" fillId="2" borderId="33" xfId="0" applyFont="1" applyFill="1" applyBorder="1" applyAlignment="1">
      <alignment horizontal="center" vertical="center"/>
    </xf>
    <xf numFmtId="0" fontId="15" fillId="2" borderId="33" xfId="0" applyFont="1" applyFill="1" applyBorder="1" applyAlignment="1">
      <alignment horizontal="center" vertical="center"/>
    </xf>
    <xf numFmtId="0" fontId="15" fillId="2" borderId="33" xfId="0" applyFont="1" applyFill="1" applyBorder="1" applyAlignment="1">
      <alignment horizontal="center" vertical="center" textRotation="90"/>
    </xf>
    <xf numFmtId="0" fontId="15" fillId="4" borderId="33" xfId="0" applyFont="1" applyFill="1" applyBorder="1" applyAlignment="1">
      <alignment horizontal="center" vertical="center" textRotation="90"/>
    </xf>
    <xf numFmtId="0" fontId="16" fillId="1" borderId="34" xfId="0" applyFont="1" applyFill="1" applyBorder="1" applyAlignment="1">
      <alignment horizontal="center" vertical="center" wrapText="1"/>
    </xf>
    <xf numFmtId="0" fontId="12" fillId="0" borderId="34" xfId="0" quotePrefix="1" applyFont="1" applyBorder="1" applyAlignment="1">
      <alignment horizontal="center" vertical="center" wrapText="1"/>
    </xf>
    <xf numFmtId="0" fontId="12" fillId="2" borderId="4" xfId="0" quotePrefix="1" applyFont="1" applyFill="1" applyBorder="1" applyAlignment="1">
      <alignment horizontal="center" vertical="center" wrapText="1"/>
    </xf>
    <xf numFmtId="0" fontId="16" fillId="1" borderId="33" xfId="0" applyFont="1" applyFill="1" applyBorder="1" applyAlignment="1">
      <alignment horizontal="center" vertical="center" wrapText="1"/>
    </xf>
    <xf numFmtId="0" fontId="12" fillId="0" borderId="33" xfId="0" quotePrefix="1" applyFont="1" applyBorder="1" applyAlignment="1">
      <alignment horizontal="center" vertical="center" wrapText="1"/>
    </xf>
    <xf numFmtId="0" fontId="12" fillId="4" borderId="33" xfId="0" quotePrefix="1" applyFont="1" applyFill="1" applyBorder="1" applyAlignment="1">
      <alignment horizontal="center" vertical="center" wrapText="1"/>
    </xf>
    <xf numFmtId="0" fontId="17" fillId="2" borderId="5" xfId="0" quotePrefix="1" applyFont="1" applyFill="1" applyBorder="1" applyAlignment="1">
      <alignment horizontal="center" vertical="center" wrapText="1"/>
    </xf>
    <xf numFmtId="0" fontId="12" fillId="0" borderId="33" xfId="0" applyFont="1" applyBorder="1" applyAlignment="1">
      <alignment horizontal="center" vertical="center" wrapText="1"/>
    </xf>
    <xf numFmtId="0" fontId="12" fillId="2" borderId="0" xfId="0" quotePrefix="1" applyFont="1" applyFill="1" applyAlignment="1">
      <alignment horizontal="center" vertical="center" wrapText="1"/>
    </xf>
    <xf numFmtId="0" fontId="12" fillId="2" borderId="5" xfId="0" quotePrefix="1" applyFont="1" applyFill="1" applyBorder="1" applyAlignment="1">
      <alignment horizontal="center" vertical="center" wrapText="1"/>
    </xf>
    <xf numFmtId="0" fontId="12" fillId="2" borderId="37" xfId="0" quotePrefix="1" applyFont="1" applyFill="1" applyBorder="1" applyAlignment="1">
      <alignment horizontal="center" vertical="center" wrapText="1"/>
    </xf>
    <xf numFmtId="0" fontId="12" fillId="2" borderId="38" xfId="0" quotePrefix="1" applyFont="1" applyFill="1" applyBorder="1" applyAlignment="1">
      <alignment horizontal="center" vertical="center" wrapText="1"/>
    </xf>
    <xf numFmtId="0" fontId="16" fillId="0" borderId="0" xfId="0" applyFont="1" applyAlignment="1">
      <alignment horizontal="center" vertical="center" wrapText="1"/>
    </xf>
    <xf numFmtId="0" fontId="12" fillId="0" borderId="0" xfId="0" applyFont="1" applyAlignment="1">
      <alignment horizontal="center" vertical="center" wrapText="1"/>
    </xf>
    <xf numFmtId="0" fontId="15" fillId="0" borderId="0" xfId="0" quotePrefix="1" applyFont="1" applyAlignment="1">
      <alignment horizontal="center" vertical="center" textRotation="90" wrapText="1"/>
    </xf>
    <xf numFmtId="0" fontId="12" fillId="0" borderId="0" xfId="0" quotePrefix="1" applyFont="1" applyAlignment="1">
      <alignment horizontal="center" vertical="center" wrapText="1"/>
    </xf>
    <xf numFmtId="0" fontId="18" fillId="0" borderId="0" xfId="0" applyFont="1"/>
    <xf numFmtId="16" fontId="9" fillId="0" borderId="0" xfId="0" applyNumberFormat="1" applyFont="1"/>
    <xf numFmtId="0" fontId="19" fillId="0" borderId="0" xfId="0" applyFont="1"/>
    <xf numFmtId="0" fontId="21" fillId="0" borderId="0" xfId="0" applyFont="1"/>
    <xf numFmtId="0" fontId="22" fillId="2" borderId="33" xfId="0" applyFont="1" applyFill="1" applyBorder="1" applyAlignment="1">
      <alignment horizontal="center" vertical="center"/>
    </xf>
    <xf numFmtId="0" fontId="22" fillId="2" borderId="33" xfId="0" applyFont="1" applyFill="1" applyBorder="1" applyAlignment="1">
      <alignment horizontal="center" vertical="center" wrapText="1"/>
    </xf>
    <xf numFmtId="0" fontId="15" fillId="2" borderId="33" xfId="0" applyFont="1" applyFill="1" applyBorder="1" applyAlignment="1">
      <alignment horizontal="center" vertical="center" wrapText="1"/>
    </xf>
    <xf numFmtId="10" fontId="12" fillId="0" borderId="34" xfId="0" quotePrefix="1" applyNumberFormat="1" applyFont="1" applyBorder="1" applyAlignment="1">
      <alignment horizontal="center" vertical="center" wrapText="1"/>
    </xf>
    <xf numFmtId="10" fontId="12" fillId="0" borderId="33" xfId="0" quotePrefix="1" applyNumberFormat="1" applyFont="1" applyBorder="1" applyAlignment="1">
      <alignment horizontal="center" vertical="center" wrapText="1"/>
    </xf>
    <xf numFmtId="10" fontId="12" fillId="0" borderId="0" xfId="0" quotePrefix="1" applyNumberFormat="1" applyFont="1" applyAlignment="1">
      <alignment horizontal="center" vertical="center" wrapText="1"/>
    </xf>
    <xf numFmtId="0" fontId="24" fillId="2" borderId="4" xfId="0" applyFont="1" applyFill="1" applyBorder="1"/>
    <xf numFmtId="0" fontId="24" fillId="2" borderId="0" xfId="0" quotePrefix="1" applyFont="1" applyFill="1" applyAlignment="1">
      <alignment horizontal="center" vertical="center" wrapText="1"/>
    </xf>
    <xf numFmtId="0" fontId="24" fillId="2" borderId="4" xfId="0" quotePrefix="1" applyFont="1" applyFill="1" applyBorder="1" applyAlignment="1">
      <alignment horizontal="center" vertical="center" wrapText="1"/>
    </xf>
    <xf numFmtId="0" fontId="24" fillId="2" borderId="5" xfId="0" quotePrefix="1" applyFont="1" applyFill="1" applyBorder="1" applyAlignment="1">
      <alignment horizontal="center" vertical="center" wrapText="1"/>
    </xf>
    <xf numFmtId="0" fontId="24" fillId="0" borderId="5" xfId="0" quotePrefix="1" applyFont="1" applyBorder="1" applyAlignment="1">
      <alignment horizontal="center" vertical="center" wrapText="1"/>
    </xf>
    <xf numFmtId="0" fontId="24" fillId="2" borderId="37" xfId="0" quotePrefix="1" applyFont="1" applyFill="1" applyBorder="1" applyAlignment="1">
      <alignment horizontal="center" vertical="center" wrapText="1"/>
    </xf>
    <xf numFmtId="0" fontId="24" fillId="2" borderId="38" xfId="0" quotePrefix="1" applyFont="1" applyFill="1" applyBorder="1" applyAlignment="1">
      <alignment horizontal="center" vertical="center" wrapText="1"/>
    </xf>
    <xf numFmtId="0" fontId="19" fillId="0" borderId="0" xfId="0" quotePrefix="1" applyFont="1" applyAlignment="1">
      <alignment horizontal="center" vertical="center" wrapText="1"/>
    </xf>
    <xf numFmtId="0" fontId="24" fillId="0" borderId="0" xfId="0" quotePrefix="1" applyFont="1" applyAlignment="1">
      <alignment horizontal="center" vertical="center" wrapText="1"/>
    </xf>
    <xf numFmtId="0" fontId="9" fillId="0" borderId="0" xfId="0" applyFont="1" applyBorder="1"/>
    <xf numFmtId="0" fontId="26" fillId="2" borderId="4" xfId="0" applyFont="1" applyFill="1" applyBorder="1"/>
    <xf numFmtId="0" fontId="26" fillId="2" borderId="6" xfId="0" applyFont="1" applyFill="1" applyBorder="1" applyAlignment="1">
      <alignment horizontal="left"/>
    </xf>
    <xf numFmtId="0" fontId="26" fillId="2" borderId="6" xfId="0" applyFont="1" applyFill="1" applyBorder="1"/>
    <xf numFmtId="0" fontId="26" fillId="2" borderId="0" xfId="0" applyFont="1" applyFill="1" applyAlignment="1">
      <alignment horizontal="left"/>
    </xf>
    <xf numFmtId="0" fontId="26" fillId="2" borderId="0" xfId="0" applyFont="1" applyFill="1"/>
    <xf numFmtId="0" fontId="26" fillId="2" borderId="6" xfId="0" applyFont="1" applyFill="1" applyBorder="1" applyAlignment="1">
      <alignment horizontal="center"/>
    </xf>
    <xf numFmtId="0" fontId="26" fillId="2" borderId="5" xfId="0" applyFont="1" applyFill="1" applyBorder="1"/>
    <xf numFmtId="0" fontId="26" fillId="2" borderId="7" xfId="0" applyFont="1" applyFill="1" applyBorder="1" applyAlignment="1">
      <alignment horizontal="left"/>
    </xf>
    <xf numFmtId="0" fontId="26" fillId="2" borderId="7" xfId="0" applyFont="1" applyFill="1" applyBorder="1"/>
    <xf numFmtId="0" fontId="26" fillId="2" borderId="7" xfId="0" applyFont="1" applyFill="1" applyBorder="1" applyAlignment="1">
      <alignment horizontal="center"/>
    </xf>
    <xf numFmtId="0" fontId="26" fillId="2" borderId="4" xfId="0" applyFont="1" applyFill="1" applyBorder="1" applyAlignment="1">
      <alignment horizontal="right"/>
    </xf>
    <xf numFmtId="0" fontId="26" fillId="2" borderId="0" xfId="0" applyFont="1" applyFill="1" applyAlignment="1">
      <alignment horizontal="right"/>
    </xf>
    <xf numFmtId="0" fontId="26" fillId="2" borderId="0" xfId="0" applyFont="1" applyFill="1" applyAlignment="1">
      <alignment horizontal="center"/>
    </xf>
    <xf numFmtId="0" fontId="27" fillId="2" borderId="0" xfId="1" applyFont="1" applyFill="1" applyBorder="1" applyAlignment="1" applyProtection="1"/>
    <xf numFmtId="0" fontId="26" fillId="0" borderId="5" xfId="0" applyFont="1" applyBorder="1"/>
    <xf numFmtId="0" fontId="28" fillId="6" borderId="8" xfId="0" applyFont="1" applyFill="1" applyBorder="1" applyAlignment="1">
      <alignment horizontal="center" vertical="center"/>
    </xf>
    <xf numFmtId="0" fontId="28" fillId="6" borderId="9" xfId="0" applyFont="1" applyFill="1" applyBorder="1" applyAlignment="1">
      <alignment horizontal="center" vertical="center"/>
    </xf>
    <xf numFmtId="0" fontId="28" fillId="6" borderId="10" xfId="0" applyFont="1" applyFill="1" applyBorder="1" applyAlignment="1">
      <alignment horizontal="center" vertical="center"/>
    </xf>
    <xf numFmtId="0" fontId="28" fillId="6" borderId="11" xfId="0" applyFont="1" applyFill="1" applyBorder="1" applyAlignment="1">
      <alignment horizontal="center" vertical="center"/>
    </xf>
    <xf numFmtId="0" fontId="28" fillId="6" borderId="19" xfId="0" applyFont="1" applyFill="1" applyBorder="1" applyAlignment="1">
      <alignment horizontal="center" vertical="center" wrapText="1"/>
    </xf>
    <xf numFmtId="0" fontId="28" fillId="6" borderId="20" xfId="0" applyFont="1" applyFill="1" applyBorder="1" applyAlignment="1">
      <alignment horizontal="center" vertical="center" wrapText="1"/>
    </xf>
    <xf numFmtId="0" fontId="28" fillId="6" borderId="20" xfId="0" applyFont="1" applyFill="1" applyBorder="1" applyAlignment="1">
      <alignment horizontal="center" vertical="center"/>
    </xf>
    <xf numFmtId="0" fontId="27" fillId="6" borderId="20" xfId="1" applyFont="1" applyFill="1" applyBorder="1" applyAlignment="1" applyProtection="1">
      <alignment horizontal="center" vertical="center" wrapText="1"/>
    </xf>
    <xf numFmtId="0" fontId="28" fillId="6" borderId="23" xfId="0" applyFont="1" applyFill="1" applyBorder="1" applyAlignment="1">
      <alignment horizontal="center" vertical="center" wrapText="1"/>
    </xf>
    <xf numFmtId="0" fontId="29" fillId="0" borderId="0" xfId="0" applyFont="1"/>
    <xf numFmtId="0" fontId="30" fillId="0" borderId="28" xfId="0" applyFont="1" applyBorder="1" applyAlignment="1">
      <alignment horizontal="left" vertical="center"/>
    </xf>
    <xf numFmtId="0" fontId="30" fillId="0" borderId="20" xfId="0" applyFont="1" applyBorder="1" applyAlignment="1">
      <alignment horizontal="center" vertical="center"/>
    </xf>
    <xf numFmtId="0" fontId="30" fillId="0" borderId="23" xfId="0" applyFont="1" applyBorder="1" applyAlignment="1">
      <alignment horizontal="center" vertical="center"/>
    </xf>
    <xf numFmtId="0" fontId="9" fillId="0" borderId="9" xfId="0" applyFont="1" applyBorder="1" applyAlignment="1">
      <alignment horizontal="center"/>
    </xf>
    <xf numFmtId="0" fontId="9" fillId="0" borderId="11" xfId="0" applyFont="1" applyBorder="1" applyAlignment="1">
      <alignment horizontal="center"/>
    </xf>
    <xf numFmtId="0" fontId="9" fillId="0" borderId="26" xfId="0" applyFont="1" applyBorder="1" applyAlignment="1">
      <alignment horizontal="center"/>
    </xf>
    <xf numFmtId="0" fontId="9" fillId="0" borderId="44" xfId="0" applyFont="1" applyBorder="1" applyAlignment="1">
      <alignment horizontal="center"/>
    </xf>
    <xf numFmtId="0" fontId="9" fillId="0" borderId="25" xfId="0" applyFont="1" applyBorder="1" applyAlignment="1">
      <alignment horizontal="left" vertical="center"/>
    </xf>
    <xf numFmtId="0" fontId="9" fillId="0" borderId="26" xfId="0" applyFont="1" applyBorder="1" applyAlignment="1">
      <alignment horizontal="left" vertical="center" wrapText="1"/>
    </xf>
    <xf numFmtId="0" fontId="9" fillId="0" borderId="26" xfId="0" applyFont="1" applyBorder="1"/>
    <xf numFmtId="0" fontId="9" fillId="0" borderId="44" xfId="0" applyFont="1" applyBorder="1"/>
    <xf numFmtId="0" fontId="9" fillId="0" borderId="19" xfId="0" applyFont="1" applyBorder="1" applyAlignment="1">
      <alignment horizontal="left" vertical="center"/>
    </xf>
    <xf numFmtId="0" fontId="9" fillId="0" borderId="20" xfId="0" applyFont="1" applyBorder="1" applyAlignment="1">
      <alignment horizontal="left" vertical="center" wrapText="1"/>
    </xf>
    <xf numFmtId="0" fontId="9" fillId="0" borderId="20" xfId="0" applyFont="1" applyBorder="1" applyAlignment="1">
      <alignment horizontal="center"/>
    </xf>
    <xf numFmtId="0" fontId="9" fillId="0" borderId="20" xfId="0" applyFont="1" applyBorder="1"/>
    <xf numFmtId="0" fontId="9" fillId="0" borderId="23" xfId="0" applyFont="1" applyBorder="1"/>
    <xf numFmtId="0" fontId="29" fillId="0" borderId="17" xfId="0" applyFont="1" applyBorder="1"/>
    <xf numFmtId="0" fontId="29" fillId="0" borderId="9" xfId="0" applyFont="1" applyBorder="1"/>
    <xf numFmtId="0" fontId="29" fillId="0" borderId="21" xfId="0" applyFont="1" applyBorder="1"/>
    <xf numFmtId="0" fontId="28" fillId="6" borderId="17" xfId="0" applyFont="1" applyFill="1" applyBorder="1" applyAlignment="1">
      <alignment horizontal="center" vertical="center"/>
    </xf>
    <xf numFmtId="0" fontId="28" fillId="6" borderId="20" xfId="0" applyFont="1" applyFill="1" applyBorder="1" applyAlignment="1">
      <alignment horizontal="center" vertical="center"/>
    </xf>
    <xf numFmtId="0" fontId="28" fillId="6" borderId="18" xfId="0" applyFont="1" applyFill="1" applyBorder="1" applyAlignment="1">
      <alignment horizontal="center" vertical="center"/>
    </xf>
    <xf numFmtId="0" fontId="27" fillId="6" borderId="17" xfId="1" applyFont="1" applyFill="1" applyBorder="1" applyAlignment="1" applyProtection="1">
      <alignment horizontal="center" vertical="center"/>
    </xf>
    <xf numFmtId="0" fontId="27" fillId="6" borderId="20" xfId="1" applyFont="1" applyFill="1" applyBorder="1" applyAlignment="1" applyProtection="1">
      <alignment horizontal="center" vertical="center"/>
    </xf>
    <xf numFmtId="0" fontId="28" fillId="6" borderId="17" xfId="0" applyFont="1" applyFill="1" applyBorder="1" applyAlignment="1">
      <alignment horizontal="center" vertical="center" wrapText="1"/>
    </xf>
    <xf numFmtId="0" fontId="28" fillId="6" borderId="20" xfId="0" applyFont="1" applyFill="1" applyBorder="1" applyAlignment="1">
      <alignment horizontal="center" vertical="center" wrapText="1"/>
    </xf>
    <xf numFmtId="0" fontId="25" fillId="2" borderId="1" xfId="0" applyFont="1" applyFill="1" applyBorder="1" applyAlignment="1">
      <alignment horizontal="center"/>
    </xf>
    <xf numFmtId="0" fontId="25" fillId="2" borderId="2" xfId="0" applyFont="1" applyFill="1" applyBorder="1" applyAlignment="1">
      <alignment horizontal="center"/>
    </xf>
    <xf numFmtId="0" fontId="25" fillId="2" borderId="3" xfId="0" applyFont="1" applyFill="1" applyBorder="1" applyAlignment="1">
      <alignment horizontal="center"/>
    </xf>
    <xf numFmtId="0" fontId="8" fillId="2" borderId="4" xfId="0" applyFont="1" applyFill="1" applyBorder="1" applyAlignment="1">
      <alignment horizontal="center"/>
    </xf>
    <xf numFmtId="0" fontId="8" fillId="2" borderId="0" xfId="0" applyFont="1" applyFill="1" applyAlignment="1">
      <alignment horizontal="center"/>
    </xf>
    <xf numFmtId="0" fontId="8" fillId="2" borderId="5" xfId="0" applyFont="1" applyFill="1" applyBorder="1" applyAlignment="1">
      <alignment horizontal="center"/>
    </xf>
    <xf numFmtId="0" fontId="9" fillId="2" borderId="0" xfId="0" applyFont="1" applyFill="1"/>
    <xf numFmtId="0" fontId="28" fillId="6" borderId="12" xfId="0" applyFont="1" applyFill="1" applyBorder="1" applyAlignment="1">
      <alignment horizontal="center" vertical="center"/>
    </xf>
    <xf numFmtId="0" fontId="28" fillId="6" borderId="6" xfId="0" applyFont="1" applyFill="1" applyBorder="1" applyAlignment="1">
      <alignment horizontal="center" vertical="center"/>
    </xf>
    <xf numFmtId="0" fontId="28" fillId="6" borderId="13" xfId="0" applyFont="1" applyFill="1" applyBorder="1" applyAlignment="1">
      <alignment horizontal="center" vertical="center"/>
    </xf>
    <xf numFmtId="0" fontId="28" fillId="6" borderId="14" xfId="0" applyFont="1" applyFill="1" applyBorder="1" applyAlignment="1">
      <alignment horizontal="center" vertical="center"/>
    </xf>
    <xf numFmtId="0" fontId="28" fillId="6" borderId="15" xfId="0" applyFont="1" applyFill="1" applyBorder="1" applyAlignment="1">
      <alignment horizontal="center" vertical="center" wrapText="1"/>
    </xf>
    <xf numFmtId="0" fontId="28" fillId="6" borderId="21" xfId="0" applyFont="1" applyFill="1" applyBorder="1" applyAlignment="1">
      <alignment horizontal="center" vertical="center" wrapText="1"/>
    </xf>
    <xf numFmtId="0" fontId="28" fillId="6" borderId="16" xfId="0" applyFont="1" applyFill="1" applyBorder="1" applyAlignment="1">
      <alignment horizontal="center" vertical="center"/>
    </xf>
    <xf numFmtId="0" fontId="28" fillId="6" borderId="22" xfId="0" applyFont="1" applyFill="1" applyBorder="1" applyAlignment="1">
      <alignment horizontal="center" vertical="center"/>
    </xf>
    <xf numFmtId="0" fontId="14" fillId="6" borderId="30" xfId="0" applyFont="1" applyFill="1" applyBorder="1" applyAlignment="1">
      <alignment horizontal="center" vertical="center"/>
    </xf>
    <xf numFmtId="0" fontId="14" fillId="6" borderId="31" xfId="0" applyFont="1" applyFill="1" applyBorder="1" applyAlignment="1">
      <alignment horizontal="center" vertical="center"/>
    </xf>
    <xf numFmtId="0" fontId="14" fillId="6" borderId="32" xfId="0" applyFont="1" applyFill="1" applyBorder="1" applyAlignment="1">
      <alignment horizontal="center" vertical="center"/>
    </xf>
    <xf numFmtId="0" fontId="15" fillId="5" borderId="35" xfId="0" applyFont="1" applyFill="1" applyBorder="1" applyAlignment="1">
      <alignment horizontal="center" vertical="center" textRotation="90" wrapText="1"/>
    </xf>
    <xf numFmtId="0" fontId="15" fillId="5" borderId="35" xfId="0" quotePrefix="1" applyFont="1" applyFill="1" applyBorder="1" applyAlignment="1">
      <alignment horizontal="center" vertical="center" textRotation="90" wrapText="1"/>
    </xf>
    <xf numFmtId="0" fontId="15" fillId="5" borderId="34" xfId="0" quotePrefix="1" applyFont="1" applyFill="1" applyBorder="1" applyAlignment="1">
      <alignment horizontal="center" vertical="center" textRotation="90" wrapText="1"/>
    </xf>
    <xf numFmtId="0" fontId="15" fillId="5" borderId="36" xfId="0" applyFont="1" applyFill="1" applyBorder="1" applyAlignment="1">
      <alignment horizontal="center" vertical="center" textRotation="90" wrapText="1"/>
    </xf>
    <xf numFmtId="0" fontId="20" fillId="6" borderId="31" xfId="0" applyFont="1" applyFill="1" applyBorder="1" applyAlignment="1">
      <alignment horizontal="center" vertical="center"/>
    </xf>
    <xf numFmtId="0" fontId="20" fillId="6" borderId="32" xfId="0" applyFont="1" applyFill="1" applyBorder="1" applyAlignment="1">
      <alignment horizontal="center" vertical="center"/>
    </xf>
    <xf numFmtId="0" fontId="23" fillId="6" borderId="30" xfId="0" applyFont="1" applyFill="1" applyBorder="1" applyAlignment="1">
      <alignment horizontal="center" vertical="center"/>
    </xf>
    <xf numFmtId="0" fontId="23" fillId="6" borderId="31" xfId="0" applyFont="1" applyFill="1" applyBorder="1" applyAlignment="1">
      <alignment horizontal="center" vertical="center"/>
    </xf>
    <xf numFmtId="0" fontId="23" fillId="6" borderId="32" xfId="0" applyFont="1" applyFill="1" applyBorder="1" applyAlignment="1">
      <alignment horizontal="center" vertical="center"/>
    </xf>
    <xf numFmtId="0" fontId="9" fillId="0" borderId="25" xfId="0" applyFont="1" applyBorder="1" applyAlignment="1">
      <alignment horizontal="left" vertical="center" wrapText="1"/>
    </xf>
    <xf numFmtId="0" fontId="9" fillId="0" borderId="26" xfId="0" applyFont="1" applyBorder="1" applyAlignment="1">
      <alignment horizontal="left" vertical="center"/>
    </xf>
    <xf numFmtId="0" fontId="9" fillId="4" borderId="25" xfId="0" applyFont="1" applyFill="1" applyBorder="1" applyAlignment="1">
      <alignment horizontal="left" vertical="center" wrapText="1"/>
    </xf>
    <xf numFmtId="0" fontId="9" fillId="4" borderId="26" xfId="0" applyFont="1" applyFill="1" applyBorder="1" applyAlignment="1">
      <alignment horizontal="left" vertical="center"/>
    </xf>
    <xf numFmtId="0" fontId="30" fillId="6" borderId="30" xfId="0" applyFont="1" applyFill="1" applyBorder="1" applyAlignment="1">
      <alignment horizontal="center" vertical="center"/>
    </xf>
    <xf numFmtId="0" fontId="30" fillId="6" borderId="31" xfId="0" applyFont="1" applyFill="1" applyBorder="1" applyAlignment="1">
      <alignment horizontal="center" vertical="center"/>
    </xf>
    <xf numFmtId="0" fontId="30" fillId="6" borderId="32" xfId="0" applyFont="1" applyFill="1" applyBorder="1" applyAlignment="1">
      <alignment horizontal="center" vertical="center"/>
    </xf>
    <xf numFmtId="0" fontId="11" fillId="0" borderId="39" xfId="0" applyFont="1" applyBorder="1" applyAlignment="1">
      <alignment horizontal="left" vertical="center"/>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11" fillId="0" borderId="10" xfId="0" applyFont="1" applyBorder="1" applyAlignment="1">
      <alignment horizontal="left" vertical="center"/>
    </xf>
    <xf numFmtId="0" fontId="11" fillId="0" borderId="42" xfId="0" applyFont="1" applyBorder="1" applyAlignment="1">
      <alignment horizontal="left" vertical="center"/>
    </xf>
    <xf numFmtId="0" fontId="30" fillId="0" borderId="43" xfId="0" applyFont="1" applyBorder="1" applyAlignment="1">
      <alignment horizontal="left" vertical="center"/>
    </xf>
    <xf numFmtId="0" fontId="9" fillId="0" borderId="29" xfId="0" applyFont="1" applyBorder="1" applyAlignment="1">
      <alignment horizontal="left" vertical="center"/>
    </xf>
    <xf numFmtId="0" fontId="9" fillId="0" borderId="8" xfId="0" applyFont="1" applyBorder="1" applyAlignment="1">
      <alignment horizontal="left" vertical="center" wrapText="1"/>
    </xf>
    <xf numFmtId="0" fontId="9" fillId="0" borderId="9" xfId="0" applyFont="1" applyBorder="1" applyAlignment="1">
      <alignment horizontal="left" vertical="center"/>
    </xf>
  </cellXfs>
  <cellStyles count="2">
    <cellStyle name="Hipervínculo" xfId="1" builtinId="8"/>
    <cellStyle name="Normal" xfId="0" builtinId="0"/>
  </cellStyles>
  <dxfs count="2">
    <dxf>
      <font>
        <b/>
        <i val="0"/>
        <color auto="1"/>
      </font>
      <fill>
        <patternFill>
          <bgColor rgb="FFFF0000"/>
        </patternFill>
      </fill>
    </dxf>
    <dxf>
      <font>
        <b/>
        <i val="0"/>
        <color auto="1"/>
      </font>
      <fill>
        <patternFill>
          <bgColor rgb="FFFF0000"/>
        </patternFill>
      </fill>
    </dxf>
  </dxfs>
  <tableStyles count="0" defaultTableStyle="TableStyleMedium2" defaultPivotStyle="PivotStyleLight16"/>
  <colors>
    <mruColors>
      <color rgb="FFE0E0E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364272</xdr:colOff>
      <xdr:row>0</xdr:row>
      <xdr:rowOff>124101</xdr:rowOff>
    </xdr:from>
    <xdr:to>
      <xdr:col>20</xdr:col>
      <xdr:colOff>293158</xdr:colOff>
      <xdr:row>3</xdr:row>
      <xdr:rowOff>88547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21439" y="124101"/>
          <a:ext cx="1350227" cy="764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4</xdr:row>
          <xdr:rowOff>38100</xdr:rowOff>
        </xdr:from>
        <xdr:to>
          <xdr:col>2</xdr:col>
          <xdr:colOff>368300</xdr:colOff>
          <xdr:row>4</xdr:row>
          <xdr:rowOff>342900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5</xdr:row>
          <xdr:rowOff>38100</xdr:rowOff>
        </xdr:from>
        <xdr:to>
          <xdr:col>2</xdr:col>
          <xdr:colOff>368300</xdr:colOff>
          <xdr:row>5</xdr:row>
          <xdr:rowOff>342900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6</xdr:row>
          <xdr:rowOff>38100</xdr:rowOff>
        </xdr:from>
        <xdr:to>
          <xdr:col>2</xdr:col>
          <xdr:colOff>368300</xdr:colOff>
          <xdr:row>6</xdr:row>
          <xdr:rowOff>342900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7</xdr:row>
          <xdr:rowOff>38100</xdr:rowOff>
        </xdr:from>
        <xdr:to>
          <xdr:col>2</xdr:col>
          <xdr:colOff>368300</xdr:colOff>
          <xdr:row>7</xdr:row>
          <xdr:rowOff>342900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8</xdr:row>
          <xdr:rowOff>38100</xdr:rowOff>
        </xdr:from>
        <xdr:to>
          <xdr:col>2</xdr:col>
          <xdr:colOff>368300</xdr:colOff>
          <xdr:row>8</xdr:row>
          <xdr:rowOff>342900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9</xdr:row>
          <xdr:rowOff>38100</xdr:rowOff>
        </xdr:from>
        <xdr:to>
          <xdr:col>2</xdr:col>
          <xdr:colOff>368300</xdr:colOff>
          <xdr:row>9</xdr:row>
          <xdr:rowOff>342900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10</xdr:row>
          <xdr:rowOff>38100</xdr:rowOff>
        </xdr:from>
        <xdr:to>
          <xdr:col>2</xdr:col>
          <xdr:colOff>368300</xdr:colOff>
          <xdr:row>10</xdr:row>
          <xdr:rowOff>342900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11</xdr:row>
          <xdr:rowOff>38100</xdr:rowOff>
        </xdr:from>
        <xdr:to>
          <xdr:col>2</xdr:col>
          <xdr:colOff>368300</xdr:colOff>
          <xdr:row>11</xdr:row>
          <xdr:rowOff>342900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12</xdr:row>
          <xdr:rowOff>38100</xdr:rowOff>
        </xdr:from>
        <xdr:to>
          <xdr:col>2</xdr:col>
          <xdr:colOff>368300</xdr:colOff>
          <xdr:row>12</xdr:row>
          <xdr:rowOff>342900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13</xdr:row>
          <xdr:rowOff>38100</xdr:rowOff>
        </xdr:from>
        <xdr:to>
          <xdr:col>2</xdr:col>
          <xdr:colOff>368300</xdr:colOff>
          <xdr:row>13</xdr:row>
          <xdr:rowOff>342900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4</xdr:row>
          <xdr:rowOff>38100</xdr:rowOff>
        </xdr:from>
        <xdr:to>
          <xdr:col>3</xdr:col>
          <xdr:colOff>368300</xdr:colOff>
          <xdr:row>4</xdr:row>
          <xdr:rowOff>342900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4</xdr:row>
          <xdr:rowOff>38100</xdr:rowOff>
        </xdr:from>
        <xdr:to>
          <xdr:col>4</xdr:col>
          <xdr:colOff>368300</xdr:colOff>
          <xdr:row>4</xdr:row>
          <xdr:rowOff>342900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5</xdr:row>
          <xdr:rowOff>38100</xdr:rowOff>
        </xdr:from>
        <xdr:to>
          <xdr:col>2</xdr:col>
          <xdr:colOff>368300</xdr:colOff>
          <xdr:row>5</xdr:row>
          <xdr:rowOff>342900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5</xdr:row>
          <xdr:rowOff>38100</xdr:rowOff>
        </xdr:from>
        <xdr:to>
          <xdr:col>3</xdr:col>
          <xdr:colOff>368300</xdr:colOff>
          <xdr:row>5</xdr:row>
          <xdr:rowOff>342900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5</xdr:row>
          <xdr:rowOff>38100</xdr:rowOff>
        </xdr:from>
        <xdr:to>
          <xdr:col>4</xdr:col>
          <xdr:colOff>368300</xdr:colOff>
          <xdr:row>5</xdr:row>
          <xdr:rowOff>342900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6</xdr:row>
          <xdr:rowOff>38100</xdr:rowOff>
        </xdr:from>
        <xdr:to>
          <xdr:col>2</xdr:col>
          <xdr:colOff>368300</xdr:colOff>
          <xdr:row>6</xdr:row>
          <xdr:rowOff>342900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6</xdr:row>
          <xdr:rowOff>38100</xdr:rowOff>
        </xdr:from>
        <xdr:to>
          <xdr:col>3</xdr:col>
          <xdr:colOff>368300</xdr:colOff>
          <xdr:row>6</xdr:row>
          <xdr:rowOff>342900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xdr:row>
          <xdr:rowOff>38100</xdr:rowOff>
        </xdr:from>
        <xdr:to>
          <xdr:col>4</xdr:col>
          <xdr:colOff>368300</xdr:colOff>
          <xdr:row>6</xdr:row>
          <xdr:rowOff>342900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7</xdr:row>
          <xdr:rowOff>38100</xdr:rowOff>
        </xdr:from>
        <xdr:to>
          <xdr:col>2</xdr:col>
          <xdr:colOff>368300</xdr:colOff>
          <xdr:row>7</xdr:row>
          <xdr:rowOff>342900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7</xdr:row>
          <xdr:rowOff>38100</xdr:rowOff>
        </xdr:from>
        <xdr:to>
          <xdr:col>3</xdr:col>
          <xdr:colOff>368300</xdr:colOff>
          <xdr:row>7</xdr:row>
          <xdr:rowOff>342900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xdr:row>
          <xdr:rowOff>38100</xdr:rowOff>
        </xdr:from>
        <xdr:to>
          <xdr:col>4</xdr:col>
          <xdr:colOff>368300</xdr:colOff>
          <xdr:row>7</xdr:row>
          <xdr:rowOff>342900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8</xdr:row>
          <xdr:rowOff>38100</xdr:rowOff>
        </xdr:from>
        <xdr:to>
          <xdr:col>2</xdr:col>
          <xdr:colOff>368300</xdr:colOff>
          <xdr:row>8</xdr:row>
          <xdr:rowOff>342900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8</xdr:row>
          <xdr:rowOff>38100</xdr:rowOff>
        </xdr:from>
        <xdr:to>
          <xdr:col>3</xdr:col>
          <xdr:colOff>368300</xdr:colOff>
          <xdr:row>8</xdr:row>
          <xdr:rowOff>342900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xdr:row>
          <xdr:rowOff>38100</xdr:rowOff>
        </xdr:from>
        <xdr:to>
          <xdr:col>4</xdr:col>
          <xdr:colOff>368300</xdr:colOff>
          <xdr:row>8</xdr:row>
          <xdr:rowOff>342900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4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9</xdr:row>
          <xdr:rowOff>38100</xdr:rowOff>
        </xdr:from>
        <xdr:to>
          <xdr:col>2</xdr:col>
          <xdr:colOff>368300</xdr:colOff>
          <xdr:row>9</xdr:row>
          <xdr:rowOff>342900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4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9</xdr:row>
          <xdr:rowOff>38100</xdr:rowOff>
        </xdr:from>
        <xdr:to>
          <xdr:col>3</xdr:col>
          <xdr:colOff>368300</xdr:colOff>
          <xdr:row>9</xdr:row>
          <xdr:rowOff>342900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4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xdr:row>
          <xdr:rowOff>38100</xdr:rowOff>
        </xdr:from>
        <xdr:to>
          <xdr:col>4</xdr:col>
          <xdr:colOff>368300</xdr:colOff>
          <xdr:row>9</xdr:row>
          <xdr:rowOff>342900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4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10</xdr:row>
          <xdr:rowOff>38100</xdr:rowOff>
        </xdr:from>
        <xdr:to>
          <xdr:col>2</xdr:col>
          <xdr:colOff>368300</xdr:colOff>
          <xdr:row>10</xdr:row>
          <xdr:rowOff>342900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4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10</xdr:row>
          <xdr:rowOff>38100</xdr:rowOff>
        </xdr:from>
        <xdr:to>
          <xdr:col>3</xdr:col>
          <xdr:colOff>368300</xdr:colOff>
          <xdr:row>10</xdr:row>
          <xdr:rowOff>342900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4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10</xdr:row>
          <xdr:rowOff>38100</xdr:rowOff>
        </xdr:from>
        <xdr:to>
          <xdr:col>4</xdr:col>
          <xdr:colOff>368300</xdr:colOff>
          <xdr:row>10</xdr:row>
          <xdr:rowOff>342900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4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11</xdr:row>
          <xdr:rowOff>38100</xdr:rowOff>
        </xdr:from>
        <xdr:to>
          <xdr:col>3</xdr:col>
          <xdr:colOff>368300</xdr:colOff>
          <xdr:row>11</xdr:row>
          <xdr:rowOff>342900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4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11</xdr:row>
          <xdr:rowOff>38100</xdr:rowOff>
        </xdr:from>
        <xdr:to>
          <xdr:col>4</xdr:col>
          <xdr:colOff>368300</xdr:colOff>
          <xdr:row>11</xdr:row>
          <xdr:rowOff>342900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4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12</xdr:row>
          <xdr:rowOff>38100</xdr:rowOff>
        </xdr:from>
        <xdr:to>
          <xdr:col>3</xdr:col>
          <xdr:colOff>368300</xdr:colOff>
          <xdr:row>12</xdr:row>
          <xdr:rowOff>342900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4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12</xdr:row>
          <xdr:rowOff>38100</xdr:rowOff>
        </xdr:from>
        <xdr:to>
          <xdr:col>4</xdr:col>
          <xdr:colOff>368300</xdr:colOff>
          <xdr:row>12</xdr:row>
          <xdr:rowOff>342900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4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13</xdr:row>
          <xdr:rowOff>38100</xdr:rowOff>
        </xdr:from>
        <xdr:to>
          <xdr:col>3</xdr:col>
          <xdr:colOff>368300</xdr:colOff>
          <xdr:row>13</xdr:row>
          <xdr:rowOff>342900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4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13</xdr:row>
          <xdr:rowOff>38100</xdr:rowOff>
        </xdr:from>
        <xdr:to>
          <xdr:col>4</xdr:col>
          <xdr:colOff>368300</xdr:colOff>
          <xdr:row>13</xdr:row>
          <xdr:rowOff>342900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4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21" Type="http://schemas.openxmlformats.org/officeDocument/2006/relationships/ctrlProp" Target="../ctrlProps/ctrlProp19.xml"/><Relationship Id="rId34" Type="http://schemas.openxmlformats.org/officeDocument/2006/relationships/ctrlProp" Target="../ctrlProps/ctrlProp32.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2" Type="http://schemas.openxmlformats.org/officeDocument/2006/relationships/vmlDrawing" Target="../drawings/vmlDrawing5.v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drawing" Target="../drawings/drawing2.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8" Type="http://schemas.openxmlformats.org/officeDocument/2006/relationships/ctrlProp" Target="../ctrlProps/ctrlProp6.xml"/><Relationship Id="rId3"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D3D7A-6FE3-47AE-8520-02BB4F6C4AF6}">
  <sheetPr codeName="Hoja2">
    <pageSetUpPr fitToPage="1"/>
  </sheetPr>
  <dimension ref="A1:W71"/>
  <sheetViews>
    <sheetView tabSelected="1" zoomScale="90" zoomScaleNormal="90" workbookViewId="0">
      <selection activeCell="P19" sqref="P19"/>
    </sheetView>
  </sheetViews>
  <sheetFormatPr baseColWidth="10" defaultColWidth="9.1796875" defaultRowHeight="14" x14ac:dyDescent="0.3"/>
  <cols>
    <col min="1" max="1" width="19.1796875" style="7" customWidth="1"/>
    <col min="2" max="2" width="20.81640625" style="7" customWidth="1"/>
    <col min="3" max="3" width="24.26953125" style="7" customWidth="1"/>
    <col min="4" max="4" width="22.453125" style="7" customWidth="1"/>
    <col min="5" max="5" width="12.453125" style="7" customWidth="1"/>
    <col min="6" max="6" width="30.453125" style="7" customWidth="1"/>
    <col min="7" max="7" width="29.81640625" style="7" customWidth="1"/>
    <col min="8" max="8" width="7.26953125" style="7" customWidth="1"/>
    <col min="9" max="9" width="21.54296875" style="7" customWidth="1"/>
    <col min="10" max="10" width="25.26953125" style="7" customWidth="1"/>
    <col min="11" max="11" width="6.7265625" style="7" customWidth="1"/>
    <col min="12" max="12" width="17.26953125" style="7" customWidth="1"/>
    <col min="13" max="14" width="6.7265625" style="7" customWidth="1"/>
    <col min="15" max="15" width="24.1796875" style="7" customWidth="1"/>
    <col min="16" max="16" width="16.1796875" style="7" customWidth="1"/>
    <col min="17" max="17" width="14.453125" style="7" customWidth="1"/>
    <col min="18" max="21" width="6.7265625" style="7" customWidth="1"/>
    <col min="22" max="16384" width="9.1796875" style="7"/>
  </cols>
  <sheetData>
    <row r="1" spans="1:21" ht="22.5" x14ac:dyDescent="0.45">
      <c r="A1" s="129" t="s">
        <v>0</v>
      </c>
      <c r="B1" s="130"/>
      <c r="C1" s="130"/>
      <c r="D1" s="130"/>
      <c r="E1" s="130"/>
      <c r="F1" s="130"/>
      <c r="G1" s="130"/>
      <c r="H1" s="130"/>
      <c r="I1" s="130"/>
      <c r="J1" s="130"/>
      <c r="K1" s="130"/>
      <c r="L1" s="130"/>
      <c r="M1" s="130"/>
      <c r="N1" s="130"/>
      <c r="O1" s="130"/>
      <c r="P1" s="130"/>
      <c r="Q1" s="130"/>
      <c r="R1" s="130"/>
      <c r="S1" s="130"/>
      <c r="T1" s="130"/>
      <c r="U1" s="131"/>
    </row>
    <row r="2" spans="1:21" ht="20" x14ac:dyDescent="0.4">
      <c r="A2" s="132" t="s">
        <v>1</v>
      </c>
      <c r="B2" s="133"/>
      <c r="C2" s="133"/>
      <c r="D2" s="133"/>
      <c r="E2" s="133"/>
      <c r="F2" s="133"/>
      <c r="G2" s="133"/>
      <c r="H2" s="133"/>
      <c r="I2" s="133"/>
      <c r="J2" s="133"/>
      <c r="K2" s="133"/>
      <c r="L2" s="133"/>
      <c r="M2" s="133"/>
      <c r="N2" s="133"/>
      <c r="O2" s="133"/>
      <c r="P2" s="133"/>
      <c r="Q2" s="133"/>
      <c r="R2" s="133"/>
      <c r="S2" s="133"/>
      <c r="T2" s="133"/>
      <c r="U2" s="134"/>
    </row>
    <row r="3" spans="1:21" s="2" customFormat="1" ht="20.25" customHeight="1" x14ac:dyDescent="0.3">
      <c r="A3" s="1"/>
      <c r="B3" s="135"/>
      <c r="C3" s="135"/>
      <c r="D3" s="135"/>
      <c r="F3" s="3"/>
      <c r="G3" s="135"/>
      <c r="H3" s="135"/>
      <c r="O3" s="135"/>
      <c r="P3" s="135"/>
      <c r="Q3" s="135"/>
      <c r="U3" s="4"/>
    </row>
    <row r="4" spans="1:21" s="2" customFormat="1" ht="20" x14ac:dyDescent="0.4">
      <c r="A4" s="6"/>
      <c r="B4" s="5" t="s">
        <v>2</v>
      </c>
      <c r="C4" s="33"/>
      <c r="D4" s="33"/>
      <c r="E4" s="33"/>
      <c r="F4" s="33"/>
      <c r="G4" s="33"/>
      <c r="H4" s="33"/>
      <c r="I4" s="33"/>
      <c r="J4" s="33"/>
      <c r="K4" s="33"/>
      <c r="L4" s="33"/>
      <c r="N4" s="33"/>
      <c r="O4" s="33"/>
      <c r="P4" s="33"/>
      <c r="Q4" s="33"/>
      <c r="R4" s="33"/>
      <c r="S4" s="33"/>
      <c r="T4" s="33"/>
      <c r="U4" s="34"/>
    </row>
    <row r="5" spans="1:21" s="2" customFormat="1" ht="20.25" customHeight="1" x14ac:dyDescent="0.35">
      <c r="A5" s="78"/>
      <c r="B5" s="79" t="s">
        <v>3</v>
      </c>
      <c r="C5" s="80"/>
      <c r="D5" s="80"/>
      <c r="E5" s="79"/>
      <c r="F5" s="81"/>
      <c r="G5" s="82"/>
      <c r="H5" s="82"/>
      <c r="I5" s="79" t="s">
        <v>4</v>
      </c>
      <c r="J5" s="80"/>
      <c r="K5" s="83"/>
      <c r="L5" s="83"/>
      <c r="M5" s="82"/>
      <c r="N5" s="82"/>
      <c r="O5" s="82"/>
      <c r="P5" s="82"/>
      <c r="Q5" s="81" t="s">
        <v>5</v>
      </c>
      <c r="R5" s="83"/>
      <c r="S5" s="83"/>
      <c r="T5" s="83"/>
      <c r="U5" s="84"/>
    </row>
    <row r="6" spans="1:21" s="2" customFormat="1" ht="20.25" customHeight="1" x14ac:dyDescent="0.35">
      <c r="A6" s="78"/>
      <c r="B6" s="85" t="s">
        <v>6</v>
      </c>
      <c r="C6" s="86"/>
      <c r="D6" s="86"/>
      <c r="E6" s="85"/>
      <c r="F6" s="81"/>
      <c r="G6" s="82"/>
      <c r="H6" s="82"/>
      <c r="I6" s="85" t="s">
        <v>7</v>
      </c>
      <c r="J6" s="86"/>
      <c r="K6" s="87"/>
      <c r="L6" s="87"/>
      <c r="M6" s="82"/>
      <c r="N6" s="82"/>
      <c r="O6" s="82"/>
      <c r="P6" s="82"/>
      <c r="Q6" s="81" t="s">
        <v>8</v>
      </c>
      <c r="R6" s="87"/>
      <c r="S6" s="87"/>
      <c r="T6" s="87"/>
      <c r="U6" s="84"/>
    </row>
    <row r="7" spans="1:21" s="2" customFormat="1" ht="20.25" customHeight="1" x14ac:dyDescent="0.35">
      <c r="A7" s="78"/>
      <c r="B7" s="85" t="s">
        <v>9</v>
      </c>
      <c r="C7" s="86"/>
      <c r="D7" s="86"/>
      <c r="E7" s="85"/>
      <c r="F7" s="81"/>
      <c r="G7" s="82"/>
      <c r="H7" s="82"/>
      <c r="I7" s="85" t="s">
        <v>10</v>
      </c>
      <c r="J7" s="86"/>
      <c r="K7" s="87"/>
      <c r="L7" s="87"/>
      <c r="M7" s="82"/>
      <c r="N7" s="82"/>
      <c r="O7" s="82"/>
      <c r="P7" s="82"/>
      <c r="Q7" s="82"/>
      <c r="R7" s="82"/>
      <c r="S7" s="82"/>
      <c r="T7" s="82"/>
      <c r="U7" s="84"/>
    </row>
    <row r="8" spans="1:21" s="2" customFormat="1" ht="20.25" customHeight="1" x14ac:dyDescent="0.35">
      <c r="A8" s="88"/>
      <c r="B8" s="82"/>
      <c r="C8" s="82"/>
      <c r="D8" s="82"/>
      <c r="E8" s="82"/>
      <c r="F8" s="89"/>
      <c r="G8" s="90"/>
      <c r="H8" s="90"/>
      <c r="I8" s="90"/>
      <c r="J8" s="82"/>
      <c r="K8" s="82"/>
      <c r="L8" s="91"/>
      <c r="M8" s="82"/>
      <c r="N8" s="89"/>
      <c r="O8" s="82"/>
      <c r="P8" s="82"/>
      <c r="Q8" s="82"/>
      <c r="R8" s="82"/>
      <c r="S8" s="82"/>
      <c r="T8" s="82"/>
      <c r="U8" s="84"/>
    </row>
    <row r="9" spans="1:21" ht="19.5" customHeight="1" thickBot="1" x14ac:dyDescent="0.4">
      <c r="A9" s="78"/>
      <c r="B9" s="82"/>
      <c r="C9" s="82"/>
      <c r="D9" s="82"/>
      <c r="E9" s="82"/>
      <c r="F9" s="82"/>
      <c r="G9" s="82"/>
      <c r="H9" s="82"/>
      <c r="I9" s="82"/>
      <c r="J9" s="82"/>
      <c r="K9" s="82"/>
      <c r="L9" s="82"/>
      <c r="M9" s="82"/>
      <c r="N9" s="82"/>
      <c r="O9" s="82"/>
      <c r="P9" s="82"/>
      <c r="Q9" s="82"/>
      <c r="R9" s="82"/>
      <c r="S9" s="82"/>
      <c r="T9" s="82"/>
      <c r="U9" s="92"/>
    </row>
    <row r="10" spans="1:21" s="8" customFormat="1" ht="24" customHeight="1" x14ac:dyDescent="0.35">
      <c r="A10" s="93" t="s">
        <v>11</v>
      </c>
      <c r="B10" s="94" t="s">
        <v>12</v>
      </c>
      <c r="C10" s="94" t="s">
        <v>13</v>
      </c>
      <c r="D10" s="94" t="s">
        <v>14</v>
      </c>
      <c r="E10" s="94" t="s">
        <v>15</v>
      </c>
      <c r="F10" s="95" t="s">
        <v>16</v>
      </c>
      <c r="G10" s="94" t="s">
        <v>17</v>
      </c>
      <c r="H10" s="94" t="s">
        <v>18</v>
      </c>
      <c r="I10" s="94" t="s">
        <v>19</v>
      </c>
      <c r="J10" s="94" t="s">
        <v>20</v>
      </c>
      <c r="K10" s="94" t="s">
        <v>21</v>
      </c>
      <c r="L10" s="94" t="s">
        <v>22</v>
      </c>
      <c r="M10" s="94" t="s">
        <v>23</v>
      </c>
      <c r="N10" s="94" t="s">
        <v>24</v>
      </c>
      <c r="O10" s="94" t="s">
        <v>25</v>
      </c>
      <c r="P10" s="94" t="s">
        <v>26</v>
      </c>
      <c r="Q10" s="94" t="s">
        <v>27</v>
      </c>
      <c r="R10" s="94" t="s">
        <v>28</v>
      </c>
      <c r="S10" s="94" t="s">
        <v>29</v>
      </c>
      <c r="T10" s="94" t="s">
        <v>30</v>
      </c>
      <c r="U10" s="96" t="s">
        <v>31</v>
      </c>
    </row>
    <row r="11" spans="1:21" s="9" customFormat="1" ht="18" customHeight="1" x14ac:dyDescent="0.35">
      <c r="A11" s="136" t="s">
        <v>32</v>
      </c>
      <c r="B11" s="137"/>
      <c r="C11" s="138" t="s">
        <v>33</v>
      </c>
      <c r="D11" s="139"/>
      <c r="E11" s="140" t="s">
        <v>34</v>
      </c>
      <c r="F11" s="142" t="s">
        <v>35</v>
      </c>
      <c r="G11" s="127" t="s">
        <v>36</v>
      </c>
      <c r="H11" s="125" t="s">
        <v>37</v>
      </c>
      <c r="I11" s="127" t="s">
        <v>38</v>
      </c>
      <c r="J11" s="127" t="s">
        <v>39</v>
      </c>
      <c r="K11" s="125" t="s">
        <v>40</v>
      </c>
      <c r="L11" s="127" t="s">
        <v>41</v>
      </c>
      <c r="M11" s="125" t="s">
        <v>42</v>
      </c>
      <c r="N11" s="122" t="s">
        <v>43</v>
      </c>
      <c r="O11" s="122" t="s">
        <v>44</v>
      </c>
      <c r="P11" s="122"/>
      <c r="Q11" s="122"/>
      <c r="R11" s="122"/>
      <c r="S11" s="122"/>
      <c r="T11" s="122"/>
      <c r="U11" s="124"/>
    </row>
    <row r="12" spans="1:21" s="9" customFormat="1" ht="69" customHeight="1" thickBot="1" x14ac:dyDescent="0.4">
      <c r="A12" s="97" t="s">
        <v>45</v>
      </c>
      <c r="B12" s="98" t="s">
        <v>46</v>
      </c>
      <c r="C12" s="98" t="s">
        <v>47</v>
      </c>
      <c r="D12" s="98" t="s">
        <v>48</v>
      </c>
      <c r="E12" s="141"/>
      <c r="F12" s="143"/>
      <c r="G12" s="128"/>
      <c r="H12" s="126"/>
      <c r="I12" s="128"/>
      <c r="J12" s="128"/>
      <c r="K12" s="126"/>
      <c r="L12" s="128"/>
      <c r="M12" s="126"/>
      <c r="N12" s="123"/>
      <c r="O12" s="99" t="s">
        <v>49</v>
      </c>
      <c r="P12" s="99" t="s">
        <v>50</v>
      </c>
      <c r="Q12" s="98" t="s">
        <v>51</v>
      </c>
      <c r="R12" s="100" t="s">
        <v>52</v>
      </c>
      <c r="S12" s="100" t="s">
        <v>53</v>
      </c>
      <c r="T12" s="100" t="s">
        <v>54</v>
      </c>
      <c r="U12" s="101" t="s">
        <v>55</v>
      </c>
    </row>
    <row r="13" spans="1:21" ht="18" customHeight="1" x14ac:dyDescent="0.3">
      <c r="A13" s="10"/>
      <c r="B13" s="11"/>
      <c r="C13" s="11"/>
      <c r="D13" s="11"/>
      <c r="E13" s="11"/>
      <c r="F13" s="12"/>
      <c r="G13" s="11"/>
      <c r="H13" s="13"/>
      <c r="I13" s="11"/>
      <c r="J13" s="11"/>
      <c r="K13" s="13"/>
      <c r="L13" s="11"/>
      <c r="M13" s="13"/>
      <c r="N13" s="14">
        <f>H13*K13*M13</f>
        <v>0</v>
      </c>
      <c r="O13" s="15"/>
      <c r="P13" s="11"/>
      <c r="Q13" s="16"/>
      <c r="R13" s="13"/>
      <c r="S13" s="13"/>
      <c r="T13" s="13"/>
      <c r="U13" s="17">
        <f>R13*S13*T13</f>
        <v>0</v>
      </c>
    </row>
    <row r="14" spans="1:21" x14ac:dyDescent="0.3">
      <c r="A14" s="18"/>
      <c r="B14" s="19"/>
      <c r="C14" s="19"/>
      <c r="D14" s="19"/>
      <c r="E14" s="19"/>
      <c r="F14" s="20"/>
      <c r="G14" s="19"/>
      <c r="H14" s="21"/>
      <c r="I14" s="19"/>
      <c r="J14" s="19"/>
      <c r="K14" s="21"/>
      <c r="L14" s="19"/>
      <c r="M14" s="21"/>
      <c r="N14" s="14">
        <f t="shared" ref="N14:N70" si="0">H14*K14*M14</f>
        <v>0</v>
      </c>
      <c r="O14" s="19"/>
      <c r="P14" s="19"/>
      <c r="Q14" s="22"/>
      <c r="R14" s="21"/>
      <c r="S14" s="21"/>
      <c r="T14" s="21"/>
      <c r="U14" s="17">
        <f t="shared" ref="U14:U70" si="1">R14*S14*T14</f>
        <v>0</v>
      </c>
    </row>
    <row r="15" spans="1:21" ht="18" customHeight="1" x14ac:dyDescent="0.3">
      <c r="A15" s="18"/>
      <c r="B15" s="19"/>
      <c r="C15" s="19"/>
      <c r="D15" s="19"/>
      <c r="E15" s="23"/>
      <c r="F15" s="20"/>
      <c r="G15" s="19"/>
      <c r="H15" s="21"/>
      <c r="I15" s="19"/>
      <c r="J15" s="19"/>
      <c r="K15" s="21"/>
      <c r="L15" s="19"/>
      <c r="M15" s="21"/>
      <c r="N15" s="14">
        <f t="shared" si="0"/>
        <v>0</v>
      </c>
      <c r="O15" s="19"/>
      <c r="P15" s="19"/>
      <c r="Q15" s="22"/>
      <c r="R15" s="21"/>
      <c r="S15" s="21"/>
      <c r="T15" s="21"/>
      <c r="U15" s="17">
        <f t="shared" si="1"/>
        <v>0</v>
      </c>
    </row>
    <row r="16" spans="1:21" ht="18" customHeight="1" x14ac:dyDescent="0.3">
      <c r="A16" s="18"/>
      <c r="B16" s="19"/>
      <c r="C16" s="19"/>
      <c r="D16" s="19"/>
      <c r="E16" s="19"/>
      <c r="F16" s="20"/>
      <c r="G16" s="19"/>
      <c r="H16" s="21"/>
      <c r="I16" s="19"/>
      <c r="J16" s="19"/>
      <c r="K16" s="21"/>
      <c r="L16" s="19"/>
      <c r="M16" s="21"/>
      <c r="N16" s="14">
        <f t="shared" si="0"/>
        <v>0</v>
      </c>
      <c r="O16" s="23"/>
      <c r="P16" s="19"/>
      <c r="Q16" s="22"/>
      <c r="R16" s="21"/>
      <c r="S16" s="21"/>
      <c r="T16" s="21"/>
      <c r="U16" s="17">
        <f t="shared" si="1"/>
        <v>0</v>
      </c>
    </row>
    <row r="17" spans="1:21" ht="18" customHeight="1" x14ac:dyDescent="0.3">
      <c r="A17" s="18"/>
      <c r="B17" s="19"/>
      <c r="C17" s="19"/>
      <c r="D17" s="19"/>
      <c r="E17" s="19"/>
      <c r="F17" s="20"/>
      <c r="G17" s="19"/>
      <c r="H17" s="21"/>
      <c r="I17" s="19"/>
      <c r="J17" s="19"/>
      <c r="K17" s="21"/>
      <c r="L17" s="19"/>
      <c r="M17" s="21"/>
      <c r="N17" s="14">
        <f t="shared" si="0"/>
        <v>0</v>
      </c>
      <c r="O17" s="19"/>
      <c r="P17" s="19"/>
      <c r="Q17" s="22"/>
      <c r="R17" s="21"/>
      <c r="S17" s="21"/>
      <c r="T17" s="21"/>
      <c r="U17" s="17">
        <f t="shared" si="1"/>
        <v>0</v>
      </c>
    </row>
    <row r="18" spans="1:21" ht="18" customHeight="1" x14ac:dyDescent="0.3">
      <c r="A18" s="18"/>
      <c r="B18" s="19"/>
      <c r="C18" s="19"/>
      <c r="D18" s="19"/>
      <c r="E18" s="19"/>
      <c r="F18" s="20"/>
      <c r="G18" s="19"/>
      <c r="H18" s="21"/>
      <c r="I18" s="19"/>
      <c r="J18" s="19"/>
      <c r="K18" s="21"/>
      <c r="L18" s="19"/>
      <c r="M18" s="21"/>
      <c r="N18" s="14">
        <f t="shared" si="0"/>
        <v>0</v>
      </c>
      <c r="O18" s="19"/>
      <c r="P18" s="19"/>
      <c r="Q18" s="22"/>
      <c r="R18" s="21"/>
      <c r="S18" s="21"/>
      <c r="T18" s="21"/>
      <c r="U18" s="17">
        <f t="shared" si="1"/>
        <v>0</v>
      </c>
    </row>
    <row r="19" spans="1:21" ht="18" customHeight="1" x14ac:dyDescent="0.3">
      <c r="A19" s="18"/>
      <c r="B19" s="19"/>
      <c r="C19" s="19"/>
      <c r="D19" s="19"/>
      <c r="E19" s="19"/>
      <c r="F19" s="20"/>
      <c r="G19" s="19"/>
      <c r="H19" s="21"/>
      <c r="I19" s="19"/>
      <c r="J19" s="19"/>
      <c r="K19" s="21"/>
      <c r="L19" s="19"/>
      <c r="M19" s="21"/>
      <c r="N19" s="14">
        <f t="shared" si="0"/>
        <v>0</v>
      </c>
      <c r="O19" s="19"/>
      <c r="P19" s="19"/>
      <c r="Q19" s="22"/>
      <c r="R19" s="21"/>
      <c r="S19" s="21"/>
      <c r="T19" s="21"/>
      <c r="U19" s="17">
        <f t="shared" si="1"/>
        <v>0</v>
      </c>
    </row>
    <row r="20" spans="1:21" ht="18" customHeight="1" x14ac:dyDescent="0.3">
      <c r="A20" s="18"/>
      <c r="B20" s="19"/>
      <c r="C20" s="19"/>
      <c r="D20" s="19"/>
      <c r="E20" s="19"/>
      <c r="F20" s="20"/>
      <c r="G20" s="19"/>
      <c r="H20" s="21"/>
      <c r="I20" s="19"/>
      <c r="J20" s="19"/>
      <c r="K20" s="21"/>
      <c r="L20" s="19"/>
      <c r="M20" s="21"/>
      <c r="N20" s="14">
        <f t="shared" si="0"/>
        <v>0</v>
      </c>
      <c r="O20" s="19"/>
      <c r="P20" s="19"/>
      <c r="Q20" s="22"/>
      <c r="R20" s="21"/>
      <c r="S20" s="21"/>
      <c r="T20" s="21"/>
      <c r="U20" s="17">
        <f t="shared" si="1"/>
        <v>0</v>
      </c>
    </row>
    <row r="21" spans="1:21" ht="18" customHeight="1" x14ac:dyDescent="0.3">
      <c r="A21" s="18"/>
      <c r="B21" s="19"/>
      <c r="C21" s="19"/>
      <c r="D21" s="19"/>
      <c r="E21" s="19"/>
      <c r="F21" s="20"/>
      <c r="G21" s="19"/>
      <c r="H21" s="21"/>
      <c r="I21" s="19"/>
      <c r="J21" s="19"/>
      <c r="K21" s="21"/>
      <c r="L21" s="19"/>
      <c r="M21" s="21"/>
      <c r="N21" s="14">
        <f t="shared" si="0"/>
        <v>0</v>
      </c>
      <c r="O21" s="19"/>
      <c r="P21" s="19"/>
      <c r="Q21" s="22"/>
      <c r="R21" s="21"/>
      <c r="S21" s="21"/>
      <c r="T21" s="21"/>
      <c r="U21" s="17">
        <f t="shared" si="1"/>
        <v>0</v>
      </c>
    </row>
    <row r="22" spans="1:21" ht="18" customHeight="1" x14ac:dyDescent="0.3">
      <c r="A22" s="18"/>
      <c r="B22" s="19"/>
      <c r="C22" s="19"/>
      <c r="D22" s="19"/>
      <c r="E22" s="19"/>
      <c r="F22" s="20"/>
      <c r="G22" s="19"/>
      <c r="H22" s="21"/>
      <c r="I22" s="19"/>
      <c r="J22" s="19"/>
      <c r="K22" s="21"/>
      <c r="L22" s="19"/>
      <c r="M22" s="21"/>
      <c r="N22" s="14">
        <f t="shared" si="0"/>
        <v>0</v>
      </c>
      <c r="O22" s="19"/>
      <c r="P22" s="19"/>
      <c r="Q22" s="22"/>
      <c r="R22" s="21"/>
      <c r="S22" s="21"/>
      <c r="T22" s="21"/>
      <c r="U22" s="17">
        <f t="shared" si="1"/>
        <v>0</v>
      </c>
    </row>
    <row r="23" spans="1:21" ht="18" customHeight="1" x14ac:dyDescent="0.3">
      <c r="A23" s="18"/>
      <c r="B23" s="19"/>
      <c r="C23" s="19"/>
      <c r="D23" s="19"/>
      <c r="E23" s="19"/>
      <c r="F23" s="20"/>
      <c r="G23" s="19"/>
      <c r="H23" s="21"/>
      <c r="I23" s="19"/>
      <c r="J23" s="19"/>
      <c r="K23" s="21"/>
      <c r="L23" s="19"/>
      <c r="M23" s="21"/>
      <c r="N23" s="14">
        <f t="shared" si="0"/>
        <v>0</v>
      </c>
      <c r="O23" s="19"/>
      <c r="P23" s="19"/>
      <c r="Q23" s="22"/>
      <c r="R23" s="21"/>
      <c r="S23" s="21"/>
      <c r="T23" s="21"/>
      <c r="U23" s="17">
        <f t="shared" si="1"/>
        <v>0</v>
      </c>
    </row>
    <row r="24" spans="1:21" ht="18" customHeight="1" x14ac:dyDescent="0.3">
      <c r="A24" s="18"/>
      <c r="B24" s="19"/>
      <c r="C24" s="19"/>
      <c r="D24" s="19"/>
      <c r="E24" s="19"/>
      <c r="F24" s="20"/>
      <c r="G24" s="19"/>
      <c r="H24" s="21"/>
      <c r="I24" s="19"/>
      <c r="J24" s="19"/>
      <c r="K24" s="21"/>
      <c r="L24" s="19"/>
      <c r="M24" s="21"/>
      <c r="N24" s="14">
        <f t="shared" si="0"/>
        <v>0</v>
      </c>
      <c r="O24" s="19"/>
      <c r="P24" s="19"/>
      <c r="Q24" s="22"/>
      <c r="R24" s="21"/>
      <c r="S24" s="21"/>
      <c r="T24" s="21"/>
      <c r="U24" s="17">
        <f t="shared" si="1"/>
        <v>0</v>
      </c>
    </row>
    <row r="25" spans="1:21" ht="18" customHeight="1" x14ac:dyDescent="0.3">
      <c r="A25" s="18"/>
      <c r="B25" s="19"/>
      <c r="C25" s="19"/>
      <c r="D25" s="19"/>
      <c r="E25" s="19"/>
      <c r="F25" s="20"/>
      <c r="G25" s="19"/>
      <c r="H25" s="21"/>
      <c r="I25" s="19"/>
      <c r="J25" s="19"/>
      <c r="K25" s="21"/>
      <c r="L25" s="19"/>
      <c r="M25" s="21"/>
      <c r="N25" s="14">
        <f t="shared" si="0"/>
        <v>0</v>
      </c>
      <c r="O25" s="19"/>
      <c r="P25" s="19"/>
      <c r="Q25" s="22"/>
      <c r="R25" s="21"/>
      <c r="S25" s="21"/>
      <c r="T25" s="21"/>
      <c r="U25" s="17">
        <f t="shared" si="1"/>
        <v>0</v>
      </c>
    </row>
    <row r="26" spans="1:21" ht="18" customHeight="1" x14ac:dyDescent="0.3">
      <c r="A26" s="18"/>
      <c r="B26" s="19"/>
      <c r="C26" s="19"/>
      <c r="D26" s="19"/>
      <c r="E26" s="19"/>
      <c r="F26" s="20"/>
      <c r="G26" s="19"/>
      <c r="H26" s="21"/>
      <c r="I26" s="19"/>
      <c r="J26" s="19"/>
      <c r="K26" s="21"/>
      <c r="L26" s="19"/>
      <c r="M26" s="21"/>
      <c r="N26" s="14">
        <f t="shared" si="0"/>
        <v>0</v>
      </c>
      <c r="O26" s="19"/>
      <c r="P26" s="19"/>
      <c r="Q26" s="22"/>
      <c r="R26" s="21"/>
      <c r="S26" s="21"/>
      <c r="T26" s="21"/>
      <c r="U26" s="17">
        <f t="shared" si="1"/>
        <v>0</v>
      </c>
    </row>
    <row r="27" spans="1:21" ht="18" customHeight="1" x14ac:dyDescent="0.3">
      <c r="A27" s="18"/>
      <c r="B27" s="19"/>
      <c r="C27" s="19"/>
      <c r="D27" s="19"/>
      <c r="E27" s="19"/>
      <c r="F27" s="20"/>
      <c r="G27" s="19"/>
      <c r="H27" s="21"/>
      <c r="I27" s="19"/>
      <c r="J27" s="19"/>
      <c r="K27" s="21"/>
      <c r="L27" s="19"/>
      <c r="M27" s="21"/>
      <c r="N27" s="14">
        <f t="shared" si="0"/>
        <v>0</v>
      </c>
      <c r="O27" s="19"/>
      <c r="P27" s="19"/>
      <c r="Q27" s="22"/>
      <c r="R27" s="21"/>
      <c r="S27" s="21"/>
      <c r="T27" s="21"/>
      <c r="U27" s="17">
        <f t="shared" si="1"/>
        <v>0</v>
      </c>
    </row>
    <row r="28" spans="1:21" ht="18" customHeight="1" x14ac:dyDescent="0.3">
      <c r="A28" s="18"/>
      <c r="B28" s="19"/>
      <c r="C28" s="19"/>
      <c r="D28" s="19"/>
      <c r="E28" s="19"/>
      <c r="F28" s="20"/>
      <c r="G28" s="19"/>
      <c r="H28" s="21"/>
      <c r="I28" s="19"/>
      <c r="J28" s="19"/>
      <c r="K28" s="21"/>
      <c r="L28" s="19"/>
      <c r="M28" s="21"/>
      <c r="N28" s="14">
        <f t="shared" si="0"/>
        <v>0</v>
      </c>
      <c r="O28" s="19"/>
      <c r="P28" s="19"/>
      <c r="Q28" s="22"/>
      <c r="R28" s="21"/>
      <c r="S28" s="21"/>
      <c r="T28" s="21"/>
      <c r="U28" s="17">
        <f t="shared" si="1"/>
        <v>0</v>
      </c>
    </row>
    <row r="29" spans="1:21" ht="18" customHeight="1" x14ac:dyDescent="0.3">
      <c r="A29" s="18"/>
      <c r="B29" s="19"/>
      <c r="C29" s="19"/>
      <c r="D29" s="19"/>
      <c r="E29" s="19"/>
      <c r="F29" s="20"/>
      <c r="G29" s="19"/>
      <c r="H29" s="21"/>
      <c r="I29" s="19"/>
      <c r="J29" s="19"/>
      <c r="K29" s="21"/>
      <c r="L29" s="19"/>
      <c r="M29" s="21"/>
      <c r="N29" s="14">
        <f t="shared" si="0"/>
        <v>0</v>
      </c>
      <c r="O29" s="19"/>
      <c r="P29" s="19"/>
      <c r="Q29" s="22"/>
      <c r="R29" s="21"/>
      <c r="S29" s="21"/>
      <c r="T29" s="21"/>
      <c r="U29" s="17">
        <f t="shared" si="1"/>
        <v>0</v>
      </c>
    </row>
    <row r="30" spans="1:21" ht="18" customHeight="1" x14ac:dyDescent="0.3">
      <c r="A30" s="18"/>
      <c r="B30" s="19"/>
      <c r="C30" s="19"/>
      <c r="D30" s="19"/>
      <c r="E30" s="19"/>
      <c r="F30" s="20"/>
      <c r="G30" s="19"/>
      <c r="H30" s="21"/>
      <c r="I30" s="19"/>
      <c r="J30" s="19"/>
      <c r="K30" s="21"/>
      <c r="L30" s="19"/>
      <c r="M30" s="21"/>
      <c r="N30" s="14">
        <f t="shared" si="0"/>
        <v>0</v>
      </c>
      <c r="O30" s="19"/>
      <c r="P30" s="19"/>
      <c r="Q30" s="22"/>
      <c r="R30" s="21"/>
      <c r="S30" s="21"/>
      <c r="T30" s="21"/>
      <c r="U30" s="17">
        <f t="shared" si="1"/>
        <v>0</v>
      </c>
    </row>
    <row r="31" spans="1:21" ht="18" customHeight="1" x14ac:dyDescent="0.3">
      <c r="A31" s="18"/>
      <c r="B31" s="19"/>
      <c r="C31" s="19"/>
      <c r="D31" s="19"/>
      <c r="E31" s="19"/>
      <c r="F31" s="20"/>
      <c r="G31" s="19"/>
      <c r="H31" s="21"/>
      <c r="I31" s="19"/>
      <c r="J31" s="19"/>
      <c r="K31" s="21"/>
      <c r="L31" s="19"/>
      <c r="M31" s="21"/>
      <c r="N31" s="14">
        <f t="shared" si="0"/>
        <v>0</v>
      </c>
      <c r="O31" s="19"/>
      <c r="P31" s="19"/>
      <c r="Q31" s="22"/>
      <c r="R31" s="21"/>
      <c r="S31" s="21"/>
      <c r="T31" s="21"/>
      <c r="U31" s="17">
        <f t="shared" si="1"/>
        <v>0</v>
      </c>
    </row>
    <row r="32" spans="1:21" ht="18" customHeight="1" x14ac:dyDescent="0.3">
      <c r="A32" s="18"/>
      <c r="B32" s="19"/>
      <c r="C32" s="19"/>
      <c r="D32" s="19"/>
      <c r="E32" s="19"/>
      <c r="F32" s="20"/>
      <c r="G32" s="19"/>
      <c r="H32" s="21"/>
      <c r="I32" s="19"/>
      <c r="J32" s="19"/>
      <c r="K32" s="21"/>
      <c r="L32" s="19"/>
      <c r="M32" s="21"/>
      <c r="N32" s="14">
        <f t="shared" si="0"/>
        <v>0</v>
      </c>
      <c r="O32" s="19"/>
      <c r="P32" s="19"/>
      <c r="Q32" s="22"/>
      <c r="R32" s="21"/>
      <c r="S32" s="21"/>
      <c r="T32" s="21"/>
      <c r="U32" s="17">
        <f t="shared" si="1"/>
        <v>0</v>
      </c>
    </row>
    <row r="33" spans="1:21" ht="18" customHeight="1" x14ac:dyDescent="0.3">
      <c r="A33" s="18"/>
      <c r="B33" s="19"/>
      <c r="C33" s="19"/>
      <c r="D33" s="19"/>
      <c r="E33" s="19"/>
      <c r="F33" s="20"/>
      <c r="G33" s="19"/>
      <c r="H33" s="21"/>
      <c r="I33" s="19"/>
      <c r="J33" s="19"/>
      <c r="K33" s="21"/>
      <c r="L33" s="19"/>
      <c r="M33" s="21"/>
      <c r="N33" s="14">
        <f t="shared" si="0"/>
        <v>0</v>
      </c>
      <c r="O33" s="19"/>
      <c r="P33" s="19"/>
      <c r="Q33" s="22"/>
      <c r="R33" s="21"/>
      <c r="S33" s="21"/>
      <c r="T33" s="21"/>
      <c r="U33" s="17">
        <f t="shared" si="1"/>
        <v>0</v>
      </c>
    </row>
    <row r="34" spans="1:21" ht="18" customHeight="1" x14ac:dyDescent="0.3">
      <c r="A34" s="18"/>
      <c r="B34" s="19"/>
      <c r="C34" s="19"/>
      <c r="D34" s="19"/>
      <c r="E34" s="19"/>
      <c r="F34" s="20"/>
      <c r="G34" s="19"/>
      <c r="H34" s="21"/>
      <c r="I34" s="19"/>
      <c r="J34" s="19"/>
      <c r="K34" s="21"/>
      <c r="L34" s="19"/>
      <c r="M34" s="21"/>
      <c r="N34" s="14">
        <f t="shared" si="0"/>
        <v>0</v>
      </c>
      <c r="O34" s="19"/>
      <c r="P34" s="19"/>
      <c r="Q34" s="22"/>
      <c r="R34" s="21"/>
      <c r="S34" s="21"/>
      <c r="T34" s="21"/>
      <c r="U34" s="17">
        <f t="shared" si="1"/>
        <v>0</v>
      </c>
    </row>
    <row r="35" spans="1:21" ht="18" customHeight="1" x14ac:dyDescent="0.3">
      <c r="A35" s="18"/>
      <c r="B35" s="19"/>
      <c r="C35" s="19"/>
      <c r="D35" s="19"/>
      <c r="E35" s="19"/>
      <c r="F35" s="20"/>
      <c r="G35" s="19"/>
      <c r="H35" s="21"/>
      <c r="I35" s="19"/>
      <c r="J35" s="19"/>
      <c r="K35" s="21"/>
      <c r="L35" s="19"/>
      <c r="M35" s="21"/>
      <c r="N35" s="14">
        <f t="shared" si="0"/>
        <v>0</v>
      </c>
      <c r="O35" s="19"/>
      <c r="P35" s="19"/>
      <c r="Q35" s="22"/>
      <c r="R35" s="21"/>
      <c r="S35" s="21"/>
      <c r="T35" s="21"/>
      <c r="U35" s="17">
        <f t="shared" si="1"/>
        <v>0</v>
      </c>
    </row>
    <row r="36" spans="1:21" ht="18" customHeight="1" x14ac:dyDescent="0.3">
      <c r="A36" s="18"/>
      <c r="B36" s="19"/>
      <c r="C36" s="19"/>
      <c r="D36" s="19"/>
      <c r="E36" s="19"/>
      <c r="F36" s="20"/>
      <c r="G36" s="19"/>
      <c r="H36" s="21"/>
      <c r="I36" s="19"/>
      <c r="J36" s="19"/>
      <c r="K36" s="21"/>
      <c r="L36" s="19"/>
      <c r="M36" s="21"/>
      <c r="N36" s="14">
        <f t="shared" si="0"/>
        <v>0</v>
      </c>
      <c r="O36" s="19"/>
      <c r="P36" s="19"/>
      <c r="Q36" s="22"/>
      <c r="R36" s="21"/>
      <c r="S36" s="21"/>
      <c r="T36" s="21"/>
      <c r="U36" s="17">
        <f t="shared" si="1"/>
        <v>0</v>
      </c>
    </row>
    <row r="37" spans="1:21" ht="18" customHeight="1" x14ac:dyDescent="0.3">
      <c r="A37" s="18"/>
      <c r="B37" s="19"/>
      <c r="C37" s="19"/>
      <c r="D37" s="19"/>
      <c r="E37" s="19"/>
      <c r="F37" s="20"/>
      <c r="G37" s="19"/>
      <c r="H37" s="21"/>
      <c r="I37" s="19"/>
      <c r="J37" s="19"/>
      <c r="K37" s="21"/>
      <c r="L37" s="19"/>
      <c r="M37" s="21"/>
      <c r="N37" s="14">
        <f t="shared" si="0"/>
        <v>0</v>
      </c>
      <c r="O37" s="19"/>
      <c r="P37" s="19"/>
      <c r="Q37" s="22"/>
      <c r="R37" s="21"/>
      <c r="S37" s="21"/>
      <c r="T37" s="21"/>
      <c r="U37" s="17">
        <f t="shared" si="1"/>
        <v>0</v>
      </c>
    </row>
    <row r="38" spans="1:21" ht="18" customHeight="1" x14ac:dyDescent="0.3">
      <c r="A38" s="18"/>
      <c r="B38" s="19"/>
      <c r="C38" s="19"/>
      <c r="D38" s="19"/>
      <c r="E38" s="19"/>
      <c r="F38" s="20"/>
      <c r="G38" s="19"/>
      <c r="H38" s="21"/>
      <c r="I38" s="19"/>
      <c r="J38" s="19"/>
      <c r="K38" s="21"/>
      <c r="L38" s="19"/>
      <c r="M38" s="21"/>
      <c r="N38" s="14">
        <f t="shared" si="0"/>
        <v>0</v>
      </c>
      <c r="O38" s="19"/>
      <c r="P38" s="19"/>
      <c r="Q38" s="22"/>
      <c r="R38" s="21"/>
      <c r="S38" s="21"/>
      <c r="T38" s="21"/>
      <c r="U38" s="17">
        <f t="shared" si="1"/>
        <v>0</v>
      </c>
    </row>
    <row r="39" spans="1:21" ht="18" customHeight="1" x14ac:dyDescent="0.3">
      <c r="A39" s="18"/>
      <c r="B39" s="19"/>
      <c r="C39" s="19"/>
      <c r="D39" s="19"/>
      <c r="E39" s="19"/>
      <c r="F39" s="20"/>
      <c r="G39" s="19"/>
      <c r="H39" s="21"/>
      <c r="I39" s="19"/>
      <c r="J39" s="19"/>
      <c r="K39" s="21"/>
      <c r="L39" s="19"/>
      <c r="M39" s="21"/>
      <c r="N39" s="14">
        <f t="shared" si="0"/>
        <v>0</v>
      </c>
      <c r="O39" s="19"/>
      <c r="P39" s="19"/>
      <c r="Q39" s="22"/>
      <c r="R39" s="21"/>
      <c r="S39" s="21"/>
      <c r="T39" s="21"/>
      <c r="U39" s="17">
        <f t="shared" si="1"/>
        <v>0</v>
      </c>
    </row>
    <row r="40" spans="1:21" ht="18" customHeight="1" x14ac:dyDescent="0.3">
      <c r="A40" s="18"/>
      <c r="B40" s="19"/>
      <c r="C40" s="19"/>
      <c r="D40" s="19"/>
      <c r="E40" s="19"/>
      <c r="F40" s="20"/>
      <c r="G40" s="19"/>
      <c r="H40" s="21"/>
      <c r="I40" s="19"/>
      <c r="J40" s="19"/>
      <c r="K40" s="21"/>
      <c r="L40" s="19"/>
      <c r="M40" s="21"/>
      <c r="N40" s="14">
        <f t="shared" si="0"/>
        <v>0</v>
      </c>
      <c r="O40" s="19"/>
      <c r="P40" s="19"/>
      <c r="Q40" s="22"/>
      <c r="R40" s="21"/>
      <c r="S40" s="21"/>
      <c r="T40" s="21"/>
      <c r="U40" s="17">
        <f t="shared" si="1"/>
        <v>0</v>
      </c>
    </row>
    <row r="41" spans="1:21" ht="18" customHeight="1" x14ac:dyDescent="0.3">
      <c r="A41" s="18"/>
      <c r="B41" s="19"/>
      <c r="C41" s="19"/>
      <c r="D41" s="19"/>
      <c r="E41" s="19"/>
      <c r="F41" s="20"/>
      <c r="G41" s="19"/>
      <c r="H41" s="21"/>
      <c r="I41" s="19"/>
      <c r="J41" s="19"/>
      <c r="K41" s="21"/>
      <c r="L41" s="19"/>
      <c r="M41" s="21"/>
      <c r="N41" s="14">
        <f t="shared" si="0"/>
        <v>0</v>
      </c>
      <c r="O41" s="19"/>
      <c r="P41" s="19"/>
      <c r="Q41" s="22"/>
      <c r="R41" s="21"/>
      <c r="S41" s="21"/>
      <c r="T41" s="21"/>
      <c r="U41" s="17">
        <f t="shared" si="1"/>
        <v>0</v>
      </c>
    </row>
    <row r="42" spans="1:21" ht="18" customHeight="1" x14ac:dyDescent="0.3">
      <c r="A42" s="18"/>
      <c r="B42" s="19"/>
      <c r="C42" s="19"/>
      <c r="D42" s="19"/>
      <c r="E42" s="19"/>
      <c r="F42" s="20"/>
      <c r="G42" s="19"/>
      <c r="H42" s="21"/>
      <c r="I42" s="19"/>
      <c r="J42" s="19"/>
      <c r="K42" s="21"/>
      <c r="L42" s="19"/>
      <c r="M42" s="21"/>
      <c r="N42" s="14">
        <f t="shared" si="0"/>
        <v>0</v>
      </c>
      <c r="O42" s="19"/>
      <c r="P42" s="19"/>
      <c r="Q42" s="22"/>
      <c r="R42" s="21"/>
      <c r="S42" s="21"/>
      <c r="T42" s="21"/>
      <c r="U42" s="17">
        <f t="shared" si="1"/>
        <v>0</v>
      </c>
    </row>
    <row r="43" spans="1:21" ht="18" customHeight="1" x14ac:dyDescent="0.3">
      <c r="A43" s="18"/>
      <c r="B43" s="19"/>
      <c r="C43" s="19"/>
      <c r="D43" s="19"/>
      <c r="E43" s="19"/>
      <c r="F43" s="20"/>
      <c r="G43" s="19"/>
      <c r="H43" s="21"/>
      <c r="I43" s="19"/>
      <c r="J43" s="19"/>
      <c r="K43" s="21"/>
      <c r="L43" s="19"/>
      <c r="M43" s="21"/>
      <c r="N43" s="14">
        <f t="shared" si="0"/>
        <v>0</v>
      </c>
      <c r="O43" s="19"/>
      <c r="P43" s="19"/>
      <c r="Q43" s="22"/>
      <c r="R43" s="21"/>
      <c r="S43" s="21"/>
      <c r="T43" s="21"/>
      <c r="U43" s="17">
        <f t="shared" si="1"/>
        <v>0</v>
      </c>
    </row>
    <row r="44" spans="1:21" ht="18" customHeight="1" x14ac:dyDescent="0.3">
      <c r="A44" s="18"/>
      <c r="B44" s="19"/>
      <c r="C44" s="19"/>
      <c r="D44" s="19"/>
      <c r="E44" s="19"/>
      <c r="F44" s="20"/>
      <c r="G44" s="19"/>
      <c r="H44" s="21"/>
      <c r="I44" s="19"/>
      <c r="J44" s="19"/>
      <c r="K44" s="21"/>
      <c r="L44" s="19"/>
      <c r="M44" s="21"/>
      <c r="N44" s="14">
        <f t="shared" si="0"/>
        <v>0</v>
      </c>
      <c r="O44" s="19"/>
      <c r="P44" s="19"/>
      <c r="Q44" s="22"/>
      <c r="R44" s="21"/>
      <c r="S44" s="21"/>
      <c r="T44" s="21"/>
      <c r="U44" s="17">
        <f t="shared" si="1"/>
        <v>0</v>
      </c>
    </row>
    <row r="45" spans="1:21" ht="18" customHeight="1" x14ac:dyDescent="0.3">
      <c r="A45" s="18"/>
      <c r="B45" s="19"/>
      <c r="C45" s="19"/>
      <c r="D45" s="19"/>
      <c r="E45" s="19"/>
      <c r="F45" s="20"/>
      <c r="G45" s="19"/>
      <c r="H45" s="21"/>
      <c r="I45" s="19"/>
      <c r="J45" s="19"/>
      <c r="K45" s="21"/>
      <c r="L45" s="19"/>
      <c r="M45" s="21"/>
      <c r="N45" s="14">
        <f t="shared" si="0"/>
        <v>0</v>
      </c>
      <c r="O45" s="19"/>
      <c r="P45" s="19"/>
      <c r="Q45" s="22"/>
      <c r="R45" s="21"/>
      <c r="S45" s="21"/>
      <c r="T45" s="21"/>
      <c r="U45" s="17">
        <f t="shared" si="1"/>
        <v>0</v>
      </c>
    </row>
    <row r="46" spans="1:21" ht="18" customHeight="1" x14ac:dyDescent="0.3">
      <c r="A46" s="18"/>
      <c r="B46" s="19"/>
      <c r="C46" s="19"/>
      <c r="D46" s="19"/>
      <c r="E46" s="19"/>
      <c r="F46" s="20"/>
      <c r="G46" s="19"/>
      <c r="H46" s="21"/>
      <c r="I46" s="19"/>
      <c r="J46" s="19"/>
      <c r="K46" s="21"/>
      <c r="L46" s="19"/>
      <c r="M46" s="21"/>
      <c r="N46" s="14">
        <f t="shared" si="0"/>
        <v>0</v>
      </c>
      <c r="O46" s="19"/>
      <c r="P46" s="19"/>
      <c r="Q46" s="22"/>
      <c r="R46" s="21"/>
      <c r="S46" s="21"/>
      <c r="T46" s="21"/>
      <c r="U46" s="17">
        <f t="shared" si="1"/>
        <v>0</v>
      </c>
    </row>
    <row r="47" spans="1:21" ht="18" customHeight="1" x14ac:dyDescent="0.3">
      <c r="A47" s="18"/>
      <c r="B47" s="19"/>
      <c r="C47" s="19"/>
      <c r="D47" s="19"/>
      <c r="E47" s="19"/>
      <c r="F47" s="20"/>
      <c r="G47" s="19"/>
      <c r="H47" s="21"/>
      <c r="I47" s="19"/>
      <c r="J47" s="19"/>
      <c r="K47" s="21"/>
      <c r="L47" s="19"/>
      <c r="M47" s="21"/>
      <c r="N47" s="14">
        <f t="shared" si="0"/>
        <v>0</v>
      </c>
      <c r="O47" s="19"/>
      <c r="P47" s="19"/>
      <c r="Q47" s="22"/>
      <c r="R47" s="21"/>
      <c r="S47" s="21"/>
      <c r="T47" s="21"/>
      <c r="U47" s="17">
        <f t="shared" si="1"/>
        <v>0</v>
      </c>
    </row>
    <row r="48" spans="1:21" ht="18" customHeight="1" x14ac:dyDescent="0.3">
      <c r="A48" s="18"/>
      <c r="B48" s="19"/>
      <c r="C48" s="19"/>
      <c r="D48" s="19"/>
      <c r="E48" s="19"/>
      <c r="F48" s="20"/>
      <c r="G48" s="19"/>
      <c r="H48" s="21"/>
      <c r="I48" s="19"/>
      <c r="J48" s="19"/>
      <c r="K48" s="21"/>
      <c r="L48" s="19"/>
      <c r="M48" s="21"/>
      <c r="N48" s="14">
        <f t="shared" si="0"/>
        <v>0</v>
      </c>
      <c r="O48" s="19"/>
      <c r="P48" s="19"/>
      <c r="Q48" s="22"/>
      <c r="R48" s="21"/>
      <c r="S48" s="21"/>
      <c r="T48" s="21"/>
      <c r="U48" s="17">
        <f t="shared" si="1"/>
        <v>0</v>
      </c>
    </row>
    <row r="49" spans="1:23" ht="18" customHeight="1" x14ac:dyDescent="0.3">
      <c r="A49" s="18"/>
      <c r="B49" s="19"/>
      <c r="C49" s="19"/>
      <c r="D49" s="19"/>
      <c r="E49" s="19"/>
      <c r="F49" s="20"/>
      <c r="G49" s="19"/>
      <c r="H49" s="21"/>
      <c r="I49" s="19"/>
      <c r="J49" s="19"/>
      <c r="K49" s="21"/>
      <c r="L49" s="19"/>
      <c r="M49" s="21"/>
      <c r="N49" s="14">
        <f t="shared" si="0"/>
        <v>0</v>
      </c>
      <c r="O49" s="19"/>
      <c r="P49" s="19"/>
      <c r="Q49" s="22"/>
      <c r="R49" s="21"/>
      <c r="S49" s="21"/>
      <c r="T49" s="21"/>
      <c r="U49" s="17">
        <f t="shared" si="1"/>
        <v>0</v>
      </c>
    </row>
    <row r="50" spans="1:23" ht="18" customHeight="1" x14ac:dyDescent="0.3">
      <c r="A50" s="18"/>
      <c r="B50" s="19"/>
      <c r="C50" s="19"/>
      <c r="D50" s="19"/>
      <c r="E50" s="19"/>
      <c r="F50" s="20"/>
      <c r="G50" s="19"/>
      <c r="H50" s="21"/>
      <c r="I50" s="19"/>
      <c r="J50" s="19"/>
      <c r="K50" s="21"/>
      <c r="L50" s="19"/>
      <c r="M50" s="21"/>
      <c r="N50" s="14">
        <f t="shared" si="0"/>
        <v>0</v>
      </c>
      <c r="O50" s="19"/>
      <c r="P50" s="19"/>
      <c r="Q50" s="22"/>
      <c r="R50" s="21"/>
      <c r="S50" s="21"/>
      <c r="T50" s="21"/>
      <c r="U50" s="17">
        <f t="shared" si="1"/>
        <v>0</v>
      </c>
      <c r="W50" s="77"/>
    </row>
    <row r="51" spans="1:23" ht="18" customHeight="1" x14ac:dyDescent="0.3">
      <c r="A51" s="18"/>
      <c r="B51" s="19"/>
      <c r="C51" s="19"/>
      <c r="D51" s="19"/>
      <c r="E51" s="19"/>
      <c r="F51" s="20"/>
      <c r="G51" s="19"/>
      <c r="H51" s="21"/>
      <c r="I51" s="19"/>
      <c r="J51" s="19"/>
      <c r="K51" s="21"/>
      <c r="L51" s="19"/>
      <c r="M51" s="21"/>
      <c r="N51" s="14">
        <f t="shared" si="0"/>
        <v>0</v>
      </c>
      <c r="O51" s="19"/>
      <c r="P51" s="19"/>
      <c r="Q51" s="22"/>
      <c r="R51" s="21"/>
      <c r="S51" s="21"/>
      <c r="T51" s="21"/>
      <c r="U51" s="17">
        <f t="shared" si="1"/>
        <v>0</v>
      </c>
    </row>
    <row r="52" spans="1:23" ht="18" customHeight="1" x14ac:dyDescent="0.3">
      <c r="A52" s="18"/>
      <c r="B52" s="19"/>
      <c r="C52" s="19"/>
      <c r="D52" s="19"/>
      <c r="E52" s="19"/>
      <c r="F52" s="20"/>
      <c r="G52" s="19"/>
      <c r="H52" s="21"/>
      <c r="I52" s="19"/>
      <c r="J52" s="19"/>
      <c r="K52" s="21"/>
      <c r="L52" s="19"/>
      <c r="M52" s="21"/>
      <c r="N52" s="14">
        <f t="shared" si="0"/>
        <v>0</v>
      </c>
      <c r="O52" s="19"/>
      <c r="P52" s="19"/>
      <c r="Q52" s="22"/>
      <c r="R52" s="21"/>
      <c r="S52" s="21"/>
      <c r="T52" s="21"/>
      <c r="U52" s="17">
        <f t="shared" si="1"/>
        <v>0</v>
      </c>
    </row>
    <row r="53" spans="1:23" ht="18" customHeight="1" x14ac:dyDescent="0.3">
      <c r="A53" s="18"/>
      <c r="B53" s="19"/>
      <c r="C53" s="19"/>
      <c r="D53" s="19"/>
      <c r="E53" s="19"/>
      <c r="F53" s="20"/>
      <c r="G53" s="19"/>
      <c r="H53" s="21"/>
      <c r="I53" s="19"/>
      <c r="J53" s="19"/>
      <c r="K53" s="21"/>
      <c r="L53" s="19"/>
      <c r="M53" s="21"/>
      <c r="N53" s="14">
        <f t="shared" si="0"/>
        <v>0</v>
      </c>
      <c r="O53" s="19"/>
      <c r="P53" s="19"/>
      <c r="Q53" s="22"/>
      <c r="R53" s="21"/>
      <c r="S53" s="21"/>
      <c r="T53" s="21"/>
      <c r="U53" s="17">
        <f t="shared" si="1"/>
        <v>0</v>
      </c>
    </row>
    <row r="54" spans="1:23" ht="18" customHeight="1" x14ac:dyDescent="0.3">
      <c r="A54" s="18"/>
      <c r="B54" s="19"/>
      <c r="C54" s="19"/>
      <c r="D54" s="19"/>
      <c r="E54" s="19"/>
      <c r="F54" s="20"/>
      <c r="G54" s="19"/>
      <c r="H54" s="21"/>
      <c r="I54" s="19"/>
      <c r="J54" s="19"/>
      <c r="K54" s="21"/>
      <c r="L54" s="19"/>
      <c r="M54" s="21"/>
      <c r="N54" s="14">
        <f t="shared" si="0"/>
        <v>0</v>
      </c>
      <c r="O54" s="19"/>
      <c r="P54" s="19"/>
      <c r="Q54" s="22"/>
      <c r="R54" s="21"/>
      <c r="S54" s="21"/>
      <c r="T54" s="21"/>
      <c r="U54" s="17">
        <f t="shared" si="1"/>
        <v>0</v>
      </c>
    </row>
    <row r="55" spans="1:23" ht="18" customHeight="1" x14ac:dyDescent="0.3">
      <c r="A55" s="18"/>
      <c r="B55" s="19"/>
      <c r="C55" s="19"/>
      <c r="D55" s="19"/>
      <c r="E55" s="19"/>
      <c r="F55" s="20"/>
      <c r="G55" s="19"/>
      <c r="H55" s="21"/>
      <c r="I55" s="19"/>
      <c r="J55" s="19"/>
      <c r="K55" s="21"/>
      <c r="L55" s="19"/>
      <c r="M55" s="21"/>
      <c r="N55" s="14">
        <f t="shared" si="0"/>
        <v>0</v>
      </c>
      <c r="O55" s="19"/>
      <c r="P55" s="19"/>
      <c r="Q55" s="22"/>
      <c r="R55" s="21"/>
      <c r="S55" s="21"/>
      <c r="T55" s="21"/>
      <c r="U55" s="17">
        <f t="shared" si="1"/>
        <v>0</v>
      </c>
      <c r="W55" s="77"/>
    </row>
    <row r="56" spans="1:23" ht="18" customHeight="1" x14ac:dyDescent="0.3">
      <c r="A56" s="18"/>
      <c r="B56" s="19"/>
      <c r="C56" s="19"/>
      <c r="D56" s="19"/>
      <c r="E56" s="19"/>
      <c r="F56" s="20"/>
      <c r="G56" s="19"/>
      <c r="H56" s="21"/>
      <c r="I56" s="19"/>
      <c r="J56" s="19"/>
      <c r="K56" s="21"/>
      <c r="L56" s="19"/>
      <c r="M56" s="21"/>
      <c r="N56" s="14">
        <f t="shared" si="0"/>
        <v>0</v>
      </c>
      <c r="O56" s="19"/>
      <c r="P56" s="19"/>
      <c r="Q56" s="22"/>
      <c r="R56" s="21"/>
      <c r="S56" s="21"/>
      <c r="T56" s="21"/>
      <c r="U56" s="17">
        <f t="shared" si="1"/>
        <v>0</v>
      </c>
      <c r="W56" s="77"/>
    </row>
    <row r="57" spans="1:23" ht="18" customHeight="1" x14ac:dyDescent="0.3">
      <c r="A57" s="18"/>
      <c r="B57" s="19"/>
      <c r="C57" s="19"/>
      <c r="E57" s="19"/>
      <c r="F57" s="20"/>
      <c r="G57" s="19"/>
      <c r="H57" s="21"/>
      <c r="I57" s="19"/>
      <c r="J57" s="19"/>
      <c r="K57" s="21"/>
      <c r="L57" s="19"/>
      <c r="M57" s="21"/>
      <c r="N57" s="14">
        <f t="shared" si="0"/>
        <v>0</v>
      </c>
      <c r="O57" s="19"/>
      <c r="P57" s="19"/>
      <c r="Q57" s="22"/>
      <c r="R57" s="21"/>
      <c r="S57" s="21"/>
      <c r="T57" s="21"/>
      <c r="U57" s="17">
        <f t="shared" si="1"/>
        <v>0</v>
      </c>
      <c r="W57" s="77"/>
    </row>
    <row r="58" spans="1:23" ht="18" customHeight="1" x14ac:dyDescent="0.3">
      <c r="A58" s="18"/>
      <c r="B58" s="19"/>
      <c r="C58" s="19"/>
      <c r="D58" s="19"/>
      <c r="E58" s="19"/>
      <c r="F58" s="20"/>
      <c r="G58" s="19"/>
      <c r="H58" s="21"/>
      <c r="I58" s="19"/>
      <c r="J58" s="19"/>
      <c r="K58" s="21"/>
      <c r="L58" s="19"/>
      <c r="M58" s="21"/>
      <c r="N58" s="14">
        <f t="shared" si="0"/>
        <v>0</v>
      </c>
      <c r="O58" s="19"/>
      <c r="P58" s="19"/>
      <c r="Q58" s="22"/>
      <c r="R58" s="21"/>
      <c r="S58" s="21"/>
      <c r="T58" s="21"/>
      <c r="U58" s="17">
        <f t="shared" si="1"/>
        <v>0</v>
      </c>
    </row>
    <row r="59" spans="1:23" ht="18" customHeight="1" x14ac:dyDescent="0.3">
      <c r="A59" s="18"/>
      <c r="B59" s="19"/>
      <c r="C59" s="19"/>
      <c r="D59" s="19"/>
      <c r="E59" s="19"/>
      <c r="F59" s="20"/>
      <c r="G59" s="19"/>
      <c r="H59" s="21"/>
      <c r="I59" s="19"/>
      <c r="J59" s="19"/>
      <c r="K59" s="21"/>
      <c r="L59" s="19"/>
      <c r="M59" s="21"/>
      <c r="N59" s="14">
        <f t="shared" si="0"/>
        <v>0</v>
      </c>
      <c r="O59" s="19"/>
      <c r="P59" s="19"/>
      <c r="Q59" s="22"/>
      <c r="R59" s="21"/>
      <c r="S59" s="21"/>
      <c r="T59" s="21"/>
      <c r="U59" s="17">
        <f t="shared" si="1"/>
        <v>0</v>
      </c>
    </row>
    <row r="60" spans="1:23" ht="18" customHeight="1" x14ac:dyDescent="0.3">
      <c r="A60" s="18"/>
      <c r="B60" s="19"/>
      <c r="C60" s="19"/>
      <c r="D60" s="19"/>
      <c r="E60" s="19"/>
      <c r="F60" s="20"/>
      <c r="G60" s="19"/>
      <c r="H60" s="21"/>
      <c r="I60" s="19"/>
      <c r="J60" s="19"/>
      <c r="K60" s="21"/>
      <c r="L60" s="19"/>
      <c r="M60" s="21"/>
      <c r="N60" s="14">
        <f t="shared" si="0"/>
        <v>0</v>
      </c>
      <c r="O60" s="19"/>
      <c r="P60" s="19"/>
      <c r="Q60" s="22"/>
      <c r="R60" s="21"/>
      <c r="S60" s="21"/>
      <c r="T60" s="21"/>
      <c r="U60" s="17">
        <f t="shared" si="1"/>
        <v>0</v>
      </c>
    </row>
    <row r="61" spans="1:23" ht="18" customHeight="1" x14ac:dyDescent="0.3">
      <c r="A61" s="18"/>
      <c r="B61" s="19"/>
      <c r="C61" s="19"/>
      <c r="D61" s="19"/>
      <c r="E61" s="19"/>
      <c r="F61" s="20"/>
      <c r="G61" s="19"/>
      <c r="H61" s="21"/>
      <c r="I61" s="19"/>
      <c r="J61" s="19"/>
      <c r="K61" s="21"/>
      <c r="L61" s="19"/>
      <c r="M61" s="21"/>
      <c r="N61" s="14">
        <f t="shared" si="0"/>
        <v>0</v>
      </c>
      <c r="O61" s="19"/>
      <c r="P61" s="19"/>
      <c r="Q61" s="22"/>
      <c r="R61" s="21"/>
      <c r="S61" s="21"/>
      <c r="T61" s="21"/>
      <c r="U61" s="17">
        <f t="shared" si="1"/>
        <v>0</v>
      </c>
    </row>
    <row r="62" spans="1:23" ht="18" customHeight="1" x14ac:dyDescent="0.3">
      <c r="A62" s="18"/>
      <c r="B62" s="19"/>
      <c r="C62" s="19"/>
      <c r="D62" s="19"/>
      <c r="E62" s="19"/>
      <c r="F62" s="20"/>
      <c r="G62" s="19"/>
      <c r="H62" s="21"/>
      <c r="I62" s="19"/>
      <c r="J62" s="19"/>
      <c r="K62" s="21"/>
      <c r="L62" s="19"/>
      <c r="M62" s="21"/>
      <c r="N62" s="14">
        <f t="shared" si="0"/>
        <v>0</v>
      </c>
      <c r="O62" s="19"/>
      <c r="P62" s="19"/>
      <c r="Q62" s="22"/>
      <c r="R62" s="21"/>
      <c r="S62" s="21"/>
      <c r="T62" s="21"/>
      <c r="U62" s="17">
        <f t="shared" si="1"/>
        <v>0</v>
      </c>
    </row>
    <row r="63" spans="1:23" ht="18" customHeight="1" x14ac:dyDescent="0.3">
      <c r="A63" s="18"/>
      <c r="B63" s="19"/>
      <c r="C63" s="19"/>
      <c r="D63" s="19"/>
      <c r="E63" s="19"/>
      <c r="F63" s="20"/>
      <c r="G63" s="19"/>
      <c r="H63" s="21"/>
      <c r="I63" s="19"/>
      <c r="J63" s="19"/>
      <c r="K63" s="21"/>
      <c r="L63" s="19"/>
      <c r="M63" s="21"/>
      <c r="N63" s="14">
        <f t="shared" si="0"/>
        <v>0</v>
      </c>
      <c r="O63" s="19"/>
      <c r="P63" s="19"/>
      <c r="Q63" s="22"/>
      <c r="R63" s="21"/>
      <c r="S63" s="21"/>
      <c r="T63" s="21"/>
      <c r="U63" s="17">
        <f t="shared" si="1"/>
        <v>0</v>
      </c>
    </row>
    <row r="64" spans="1:23" ht="18" customHeight="1" x14ac:dyDescent="0.3">
      <c r="A64" s="18"/>
      <c r="B64" s="19"/>
      <c r="C64" s="19"/>
      <c r="D64" s="19"/>
      <c r="E64" s="19"/>
      <c r="F64" s="20"/>
      <c r="G64" s="19"/>
      <c r="H64" s="21"/>
      <c r="I64" s="19"/>
      <c r="J64" s="19"/>
      <c r="K64" s="21"/>
      <c r="L64" s="19"/>
      <c r="M64" s="21"/>
      <c r="N64" s="14">
        <f t="shared" si="0"/>
        <v>0</v>
      </c>
      <c r="O64" s="19"/>
      <c r="P64" s="19"/>
      <c r="Q64" s="22"/>
      <c r="R64" s="21"/>
      <c r="S64" s="21"/>
      <c r="T64" s="21"/>
      <c r="U64" s="17">
        <f t="shared" si="1"/>
        <v>0</v>
      </c>
    </row>
    <row r="65" spans="1:21" ht="18" customHeight="1" x14ac:dyDescent="0.3">
      <c r="A65" s="18"/>
      <c r="B65" s="19"/>
      <c r="C65" s="19"/>
      <c r="D65" s="19"/>
      <c r="E65" s="19"/>
      <c r="F65" s="20"/>
      <c r="G65" s="19"/>
      <c r="H65" s="21"/>
      <c r="I65" s="19"/>
      <c r="J65" s="19"/>
      <c r="K65" s="21"/>
      <c r="L65" s="19"/>
      <c r="M65" s="21"/>
      <c r="N65" s="14">
        <f t="shared" si="0"/>
        <v>0</v>
      </c>
      <c r="O65" s="19"/>
      <c r="P65" s="19"/>
      <c r="Q65" s="22"/>
      <c r="R65" s="21"/>
      <c r="S65" s="21"/>
      <c r="T65" s="21"/>
      <c r="U65" s="17">
        <f t="shared" si="1"/>
        <v>0</v>
      </c>
    </row>
    <row r="66" spans="1:21" ht="18" customHeight="1" x14ac:dyDescent="0.3">
      <c r="A66" s="18"/>
      <c r="B66" s="19"/>
      <c r="C66" s="19"/>
      <c r="D66" s="19"/>
      <c r="E66" s="19"/>
      <c r="F66" s="20"/>
      <c r="G66" s="19"/>
      <c r="H66" s="21"/>
      <c r="I66" s="19"/>
      <c r="J66" s="19"/>
      <c r="K66" s="21"/>
      <c r="L66" s="19"/>
      <c r="M66" s="21"/>
      <c r="N66" s="14">
        <f t="shared" si="0"/>
        <v>0</v>
      </c>
      <c r="O66" s="19"/>
      <c r="P66" s="19"/>
      <c r="Q66" s="22"/>
      <c r="R66" s="21"/>
      <c r="S66" s="21"/>
      <c r="T66" s="21"/>
      <c r="U66" s="17">
        <f t="shared" si="1"/>
        <v>0</v>
      </c>
    </row>
    <row r="67" spans="1:21" ht="18" customHeight="1" x14ac:dyDescent="0.3">
      <c r="A67" s="18"/>
      <c r="B67" s="19"/>
      <c r="C67" s="19"/>
      <c r="D67" s="19"/>
      <c r="E67" s="19"/>
      <c r="F67" s="20"/>
      <c r="G67" s="19"/>
      <c r="H67" s="21"/>
      <c r="I67" s="19"/>
      <c r="J67" s="19"/>
      <c r="K67" s="21"/>
      <c r="L67" s="19"/>
      <c r="M67" s="21"/>
      <c r="N67" s="14">
        <f t="shared" si="0"/>
        <v>0</v>
      </c>
      <c r="O67" s="19"/>
      <c r="P67" s="19"/>
      <c r="Q67" s="22"/>
      <c r="R67" s="21"/>
      <c r="S67" s="21"/>
      <c r="T67" s="21"/>
      <c r="U67" s="17">
        <f t="shared" si="1"/>
        <v>0</v>
      </c>
    </row>
    <row r="68" spans="1:21" ht="18" customHeight="1" x14ac:dyDescent="0.3">
      <c r="A68" s="18"/>
      <c r="B68" s="19"/>
      <c r="C68" s="19"/>
      <c r="D68" s="19"/>
      <c r="E68" s="19"/>
      <c r="F68" s="20"/>
      <c r="G68" s="19"/>
      <c r="H68" s="21"/>
      <c r="I68" s="19"/>
      <c r="J68" s="19"/>
      <c r="K68" s="21"/>
      <c r="L68" s="19"/>
      <c r="M68" s="21"/>
      <c r="N68" s="14">
        <f t="shared" si="0"/>
        <v>0</v>
      </c>
      <c r="O68" s="19"/>
      <c r="P68" s="19"/>
      <c r="Q68" s="22"/>
      <c r="R68" s="21"/>
      <c r="S68" s="21"/>
      <c r="T68" s="21"/>
      <c r="U68" s="17">
        <f t="shared" si="1"/>
        <v>0</v>
      </c>
    </row>
    <row r="69" spans="1:21" ht="18" customHeight="1" x14ac:dyDescent="0.3">
      <c r="A69" s="18"/>
      <c r="B69" s="19"/>
      <c r="C69" s="19"/>
      <c r="D69" s="19"/>
      <c r="E69" s="19"/>
      <c r="F69" s="20"/>
      <c r="G69" s="19"/>
      <c r="H69" s="21"/>
      <c r="I69" s="19"/>
      <c r="J69" s="19"/>
      <c r="K69" s="21"/>
      <c r="L69" s="19"/>
      <c r="M69" s="21"/>
      <c r="N69" s="14">
        <f t="shared" si="0"/>
        <v>0</v>
      </c>
      <c r="O69" s="19"/>
      <c r="P69" s="19"/>
      <c r="Q69" s="22"/>
      <c r="R69" s="21"/>
      <c r="S69" s="21"/>
      <c r="T69" s="21"/>
      <c r="U69" s="17">
        <f t="shared" si="1"/>
        <v>0</v>
      </c>
    </row>
    <row r="70" spans="1:21" ht="18" customHeight="1" thickBot="1" x14ac:dyDescent="0.35">
      <c r="A70" s="25"/>
      <c r="B70" s="26"/>
      <c r="C70" s="26"/>
      <c r="D70" s="26"/>
      <c r="E70" s="26"/>
      <c r="F70" s="27"/>
      <c r="G70" s="26"/>
      <c r="H70" s="28"/>
      <c r="I70" s="26"/>
      <c r="J70" s="26"/>
      <c r="K70" s="28"/>
      <c r="L70" s="26"/>
      <c r="M70" s="29"/>
      <c r="N70" s="14">
        <f t="shared" si="0"/>
        <v>0</v>
      </c>
      <c r="O70" s="30"/>
      <c r="P70" s="26"/>
      <c r="Q70" s="31"/>
      <c r="R70" s="28"/>
      <c r="S70" s="28"/>
      <c r="T70" s="28"/>
      <c r="U70" s="17">
        <f t="shared" si="1"/>
        <v>0</v>
      </c>
    </row>
    <row r="71" spans="1:21" x14ac:dyDescent="0.3">
      <c r="B71" s="32"/>
      <c r="C71" s="32"/>
      <c r="D71" s="32"/>
      <c r="E71" s="32"/>
      <c r="F71" s="32"/>
      <c r="G71" s="32"/>
    </row>
  </sheetData>
  <mergeCells count="18">
    <mergeCell ref="A11:B11"/>
    <mergeCell ref="C11:D11"/>
    <mergeCell ref="E11:E12"/>
    <mergeCell ref="F11:F12"/>
    <mergeCell ref="G11:G12"/>
    <mergeCell ref="A1:U1"/>
    <mergeCell ref="A2:U2"/>
    <mergeCell ref="B3:D3"/>
    <mergeCell ref="G3:H3"/>
    <mergeCell ref="O3:Q3"/>
    <mergeCell ref="N11:N12"/>
    <mergeCell ref="O11:U11"/>
    <mergeCell ref="H11:H12"/>
    <mergeCell ref="I11:I12"/>
    <mergeCell ref="J11:J12"/>
    <mergeCell ref="K11:K12"/>
    <mergeCell ref="L11:L12"/>
    <mergeCell ref="M11:M12"/>
  </mergeCells>
  <conditionalFormatting sqref="N13:N70">
    <cfRule type="cellIs" dxfId="1" priority="2" operator="greaterThan">
      <formula>144</formula>
    </cfRule>
  </conditionalFormatting>
  <conditionalFormatting sqref="U13:U70">
    <cfRule type="cellIs" dxfId="0" priority="1" operator="greaterThan">
      <formula>144</formula>
    </cfRule>
  </conditionalFormatting>
  <hyperlinks>
    <hyperlink ref="K11:K12" location="Ocurrence!A1" display="OCC" xr:uid="{0FE449E9-26DA-4E62-887F-CCB4496E14AE}"/>
    <hyperlink ref="M11:M12" location="Detection!A1" display="DET" xr:uid="{A4B0870C-89B9-41B5-9BE1-9EEC80FF6D9F}"/>
    <hyperlink ref="R12" location="Severity!A1" display="New SEV" xr:uid="{5BD42516-0DC1-4E3D-8B98-C81AE207B471}"/>
    <hyperlink ref="S12" location="Ocurrence!A1" display="New OCC" xr:uid="{5ED4FA9D-07DC-4024-BE61-A1C1E610BA39}"/>
    <hyperlink ref="T12" location="Detection!A1" display="New DET" xr:uid="{C4194050-95CA-4BD7-A0FA-0E28AF3DF338}"/>
    <hyperlink ref="H11:H12" location="Severity!A1" display="SEV" xr:uid="{61784749-9044-416E-B4D8-9541042116D8}"/>
  </hyperlinks>
  <pageMargins left="0.23622047244094491" right="0.23622047244094491" top="0.74803149606299213" bottom="0.74803149606299213" header="0.31496062992125984" footer="0.31496062992125984"/>
  <pageSetup paperSize="9" scale="42"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12364-E1E7-405C-B2F8-6EC6EEAEAE52}">
  <sheetPr codeName="Hoja3"/>
  <dimension ref="A1:G18"/>
  <sheetViews>
    <sheetView workbookViewId="0"/>
  </sheetViews>
  <sheetFormatPr baseColWidth="10" defaultColWidth="9.1796875" defaultRowHeight="14" x14ac:dyDescent="0.3"/>
  <cols>
    <col min="1" max="1" width="7.7265625" style="7" customWidth="1"/>
    <col min="2" max="2" width="51.453125" style="7" customWidth="1"/>
    <col min="3" max="5" width="9.1796875" style="7"/>
    <col min="6" max="6" width="53.453125" style="7" customWidth="1"/>
    <col min="7" max="16384" width="9.1796875" style="7"/>
  </cols>
  <sheetData>
    <row r="1" spans="1:6" x14ac:dyDescent="0.3">
      <c r="C1" s="35"/>
      <c r="D1" s="35"/>
      <c r="F1" s="36" t="s">
        <v>56</v>
      </c>
    </row>
    <row r="2" spans="1:6" ht="14.5" thickBot="1" x14ac:dyDescent="0.35">
      <c r="B2" s="37"/>
      <c r="C2" s="35"/>
      <c r="D2" s="35"/>
      <c r="F2" s="35"/>
    </row>
    <row r="3" spans="1:6" ht="32.5" customHeight="1" thickBot="1" x14ac:dyDescent="0.35">
      <c r="A3" s="144" t="s">
        <v>57</v>
      </c>
      <c r="B3" s="145"/>
      <c r="C3" s="145"/>
      <c r="D3" s="145"/>
      <c r="E3" s="145"/>
      <c r="F3" s="146"/>
    </row>
    <row r="4" spans="1:6" ht="46.5" thickBot="1" x14ac:dyDescent="0.35">
      <c r="A4" s="38" t="s">
        <v>58</v>
      </c>
      <c r="B4" s="39" t="s">
        <v>59</v>
      </c>
      <c r="C4" s="40" t="s">
        <v>60</v>
      </c>
      <c r="D4" s="41" t="s">
        <v>61</v>
      </c>
      <c r="E4" s="40" t="s">
        <v>62</v>
      </c>
      <c r="F4" s="39" t="s">
        <v>63</v>
      </c>
    </row>
    <row r="5" spans="1:6" ht="18" thickBot="1" x14ac:dyDescent="0.35">
      <c r="A5" s="42">
        <v>10</v>
      </c>
      <c r="B5" s="43" t="s">
        <v>64</v>
      </c>
      <c r="C5" s="44"/>
      <c r="D5" s="147" t="s">
        <v>65</v>
      </c>
      <c r="E5" s="147" t="s">
        <v>66</v>
      </c>
      <c r="F5" s="43" t="s">
        <v>67</v>
      </c>
    </row>
    <row r="6" spans="1:6" ht="18" thickBot="1" x14ac:dyDescent="0.35">
      <c r="A6" s="45">
        <v>9</v>
      </c>
      <c r="B6" s="46" t="s">
        <v>68</v>
      </c>
      <c r="C6" s="44"/>
      <c r="D6" s="148"/>
      <c r="E6" s="148"/>
      <c r="F6" s="47" t="s">
        <v>69</v>
      </c>
    </row>
    <row r="7" spans="1:6" ht="18" thickBot="1" x14ac:dyDescent="0.35">
      <c r="A7" s="45">
        <v>8</v>
      </c>
      <c r="B7" s="46" t="s">
        <v>70</v>
      </c>
      <c r="C7" s="44"/>
      <c r="D7" s="148"/>
      <c r="E7" s="149"/>
      <c r="F7" s="47" t="s">
        <v>71</v>
      </c>
    </row>
    <row r="8" spans="1:6" ht="26.5" thickBot="1" x14ac:dyDescent="0.35">
      <c r="A8" s="45">
        <v>7</v>
      </c>
      <c r="B8" s="46" t="s">
        <v>72</v>
      </c>
      <c r="C8" s="44"/>
      <c r="D8" s="148"/>
      <c r="E8" s="48"/>
      <c r="F8" s="47" t="s">
        <v>73</v>
      </c>
    </row>
    <row r="9" spans="1:6" ht="18" thickBot="1" x14ac:dyDescent="0.35">
      <c r="A9" s="45">
        <v>6</v>
      </c>
      <c r="B9" s="49" t="s">
        <v>74</v>
      </c>
      <c r="C9" s="150" t="s">
        <v>75</v>
      </c>
      <c r="D9" s="149"/>
      <c r="E9" s="48"/>
      <c r="F9" s="47" t="s">
        <v>76</v>
      </c>
    </row>
    <row r="10" spans="1:6" ht="26.5" thickBot="1" x14ac:dyDescent="0.35">
      <c r="A10" s="45">
        <v>5</v>
      </c>
      <c r="B10" s="49" t="s">
        <v>77</v>
      </c>
      <c r="C10" s="148"/>
      <c r="D10" s="50"/>
      <c r="E10" s="51"/>
      <c r="F10" s="46" t="s">
        <v>78</v>
      </c>
    </row>
    <row r="11" spans="1:6" ht="26.5" thickBot="1" x14ac:dyDescent="0.35">
      <c r="A11" s="45">
        <v>4</v>
      </c>
      <c r="B11" s="49" t="s">
        <v>79</v>
      </c>
      <c r="C11" s="148"/>
      <c r="D11" s="50"/>
      <c r="E11" s="51"/>
      <c r="F11" s="46" t="s">
        <v>80</v>
      </c>
    </row>
    <row r="12" spans="1:6" ht="26.5" thickBot="1" x14ac:dyDescent="0.35">
      <c r="A12" s="45">
        <v>3</v>
      </c>
      <c r="B12" s="49" t="s">
        <v>81</v>
      </c>
      <c r="C12" s="148"/>
      <c r="D12" s="50"/>
      <c r="E12" s="51"/>
      <c r="F12" s="46" t="s">
        <v>82</v>
      </c>
    </row>
    <row r="13" spans="1:6" ht="18" thickBot="1" x14ac:dyDescent="0.35">
      <c r="A13" s="45">
        <v>2</v>
      </c>
      <c r="B13" s="49" t="s">
        <v>83</v>
      </c>
      <c r="C13" s="148"/>
      <c r="D13" s="50"/>
      <c r="E13" s="51"/>
      <c r="F13" s="46" t="s">
        <v>84</v>
      </c>
    </row>
    <row r="14" spans="1:6" ht="18" thickBot="1" x14ac:dyDescent="0.35">
      <c r="A14" s="45">
        <v>1</v>
      </c>
      <c r="B14" s="49" t="s">
        <v>85</v>
      </c>
      <c r="C14" s="149"/>
      <c r="D14" s="52"/>
      <c r="E14" s="53"/>
      <c r="F14" s="46" t="s">
        <v>86</v>
      </c>
    </row>
    <row r="15" spans="1:6" ht="17.5" x14ac:dyDescent="0.3">
      <c r="A15" s="54"/>
      <c r="B15" s="55"/>
      <c r="C15" s="56"/>
      <c r="D15" s="57"/>
      <c r="E15" s="57"/>
      <c r="F15" s="57"/>
    </row>
    <row r="16" spans="1:6" x14ac:dyDescent="0.3">
      <c r="D16" s="35"/>
      <c r="E16" s="35"/>
      <c r="F16" s="36" t="s">
        <v>56</v>
      </c>
    </row>
    <row r="17" spans="2:7" x14ac:dyDescent="0.3">
      <c r="B17" s="58"/>
    </row>
    <row r="18" spans="2:7" x14ac:dyDescent="0.3">
      <c r="G18" s="59"/>
    </row>
  </sheetData>
  <mergeCells count="4">
    <mergeCell ref="A3:F3"/>
    <mergeCell ref="D5:D9"/>
    <mergeCell ref="E5:E7"/>
    <mergeCell ref="C9:C14"/>
  </mergeCells>
  <hyperlinks>
    <hyperlink ref="F16" location="PFMEA!K11" display="Return to PFMEA" xr:uid="{C1583B03-AD19-4924-A9ED-4BD8127E24DA}"/>
    <hyperlink ref="F1" location="PFMEA!K11" display="Return to PFMEA" xr:uid="{E2BA200F-FB12-497E-8A6B-9E70B88E30CE}"/>
  </hyperlink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2C00F-597C-4681-8435-5C95B591C1D0}">
  <sheetPr codeName="Hoja4"/>
  <dimension ref="A1:J23"/>
  <sheetViews>
    <sheetView workbookViewId="0"/>
  </sheetViews>
  <sheetFormatPr baseColWidth="10" defaultColWidth="9.1796875" defaultRowHeight="14" x14ac:dyDescent="0.3"/>
  <cols>
    <col min="1" max="1" width="7.7265625" style="7" customWidth="1"/>
    <col min="2" max="2" width="13" style="7" customWidth="1"/>
    <col min="3" max="3" width="23.1796875" style="7" customWidth="1"/>
    <col min="4" max="4" width="16.26953125" style="7" customWidth="1"/>
    <col min="5" max="16384" width="9.1796875" style="7"/>
  </cols>
  <sheetData>
    <row r="1" spans="1:4" x14ac:dyDescent="0.3">
      <c r="C1" s="60"/>
      <c r="D1" s="36" t="s">
        <v>56</v>
      </c>
    </row>
    <row r="2" spans="1:4" ht="14.5" thickBot="1" x14ac:dyDescent="0.35">
      <c r="B2" s="36"/>
      <c r="C2" s="60"/>
      <c r="D2" s="35"/>
    </row>
    <row r="3" spans="1:4" s="61" customFormat="1" ht="28" customHeight="1" thickBot="1" x14ac:dyDescent="0.45">
      <c r="A3" s="144" t="s">
        <v>87</v>
      </c>
      <c r="B3" s="151"/>
      <c r="C3" s="151"/>
      <c r="D3" s="152"/>
    </row>
    <row r="4" spans="1:4" ht="26.5" thickBot="1" x14ac:dyDescent="0.35">
      <c r="A4" s="62" t="s">
        <v>58</v>
      </c>
      <c r="B4" s="63" t="s">
        <v>88</v>
      </c>
      <c r="C4" s="63" t="s">
        <v>89</v>
      </c>
      <c r="D4" s="64" t="s">
        <v>90</v>
      </c>
    </row>
    <row r="5" spans="1:4" ht="18" thickBot="1" x14ac:dyDescent="0.35">
      <c r="A5" s="42">
        <v>10</v>
      </c>
      <c r="B5" s="43" t="s">
        <v>91</v>
      </c>
      <c r="C5" s="65">
        <v>0.1</v>
      </c>
      <c r="D5" s="43">
        <v>0.55000000000000004</v>
      </c>
    </row>
    <row r="6" spans="1:4" ht="18" thickBot="1" x14ac:dyDescent="0.35">
      <c r="A6" s="45">
        <v>9</v>
      </c>
      <c r="B6" s="46" t="s">
        <v>92</v>
      </c>
      <c r="C6" s="66">
        <v>3.5000000000000003E-2</v>
      </c>
      <c r="D6" s="46">
        <v>0.6</v>
      </c>
    </row>
    <row r="7" spans="1:4" ht="18" thickBot="1" x14ac:dyDescent="0.35">
      <c r="A7" s="45">
        <v>8</v>
      </c>
      <c r="B7" s="46" t="s">
        <v>93</v>
      </c>
      <c r="C7" s="66">
        <v>0.05</v>
      </c>
      <c r="D7" s="46">
        <v>0.8</v>
      </c>
    </row>
    <row r="8" spans="1:4" ht="18" thickBot="1" x14ac:dyDescent="0.35">
      <c r="A8" s="45">
        <v>7</v>
      </c>
      <c r="B8" s="46" t="s">
        <v>93</v>
      </c>
      <c r="C8" s="66">
        <f>1/40</f>
        <v>2.5000000000000001E-2</v>
      </c>
      <c r="D8" s="46">
        <v>0.85</v>
      </c>
    </row>
    <row r="9" spans="1:4" ht="18" thickBot="1" x14ac:dyDescent="0.35">
      <c r="A9" s="45">
        <v>6</v>
      </c>
      <c r="B9" s="46" t="s">
        <v>94</v>
      </c>
      <c r="C9" s="66">
        <f>1/200</f>
        <v>5.0000000000000001E-3</v>
      </c>
      <c r="D9" s="46">
        <v>0.95</v>
      </c>
    </row>
    <row r="10" spans="1:4" ht="18" thickBot="1" x14ac:dyDescent="0.35">
      <c r="A10" s="45">
        <v>5</v>
      </c>
      <c r="B10" s="46" t="s">
        <v>94</v>
      </c>
      <c r="C10" s="66">
        <f>1/400</f>
        <v>2.5000000000000001E-3</v>
      </c>
      <c r="D10" s="46">
        <v>1</v>
      </c>
    </row>
    <row r="11" spans="1:4" ht="18" thickBot="1" x14ac:dyDescent="0.35">
      <c r="A11" s="45">
        <v>4</v>
      </c>
      <c r="B11" s="46" t="s">
        <v>94</v>
      </c>
      <c r="C11" s="66">
        <f>1/1000</f>
        <v>1E-3</v>
      </c>
      <c r="D11" s="46">
        <v>1.1000000000000001</v>
      </c>
    </row>
    <row r="12" spans="1:4" ht="18" thickBot="1" x14ac:dyDescent="0.35">
      <c r="A12" s="45">
        <v>3</v>
      </c>
      <c r="B12" s="46" t="s">
        <v>95</v>
      </c>
      <c r="C12" s="66">
        <f>1/3000</f>
        <v>3.3333333333333332E-4</v>
      </c>
      <c r="D12" s="46">
        <v>1.2</v>
      </c>
    </row>
    <row r="13" spans="1:4" ht="18" thickBot="1" x14ac:dyDescent="0.35">
      <c r="A13" s="45">
        <v>2</v>
      </c>
      <c r="B13" s="46" t="s">
        <v>96</v>
      </c>
      <c r="C13" s="66">
        <f>1/5000</f>
        <v>2.0000000000000001E-4</v>
      </c>
      <c r="D13" s="46">
        <v>1.25</v>
      </c>
    </row>
    <row r="14" spans="1:4" ht="18" thickBot="1" x14ac:dyDescent="0.35">
      <c r="A14" s="45">
        <v>1</v>
      </c>
      <c r="B14" s="46" t="s">
        <v>97</v>
      </c>
      <c r="C14" s="66">
        <f>1/10000</f>
        <v>1E-4</v>
      </c>
      <c r="D14" s="46">
        <v>1.33</v>
      </c>
    </row>
    <row r="15" spans="1:4" ht="17.5" x14ac:dyDescent="0.3">
      <c r="A15" s="54"/>
      <c r="B15" s="57"/>
      <c r="C15" s="67"/>
      <c r="D15" s="57"/>
    </row>
    <row r="16" spans="1:4" x14ac:dyDescent="0.3">
      <c r="C16" s="60"/>
      <c r="D16" s="36" t="s">
        <v>56</v>
      </c>
    </row>
    <row r="17" spans="2:10" x14ac:dyDescent="0.3">
      <c r="B17" s="58"/>
      <c r="C17" s="58"/>
    </row>
    <row r="20" spans="2:10" x14ac:dyDescent="0.3">
      <c r="C20" s="24"/>
      <c r="D20" s="24"/>
      <c r="E20" s="24"/>
      <c r="F20" s="24"/>
      <c r="G20" s="24"/>
      <c r="H20" s="24"/>
      <c r="I20" s="24"/>
      <c r="J20" s="24"/>
    </row>
    <row r="21" spans="2:10" x14ac:dyDescent="0.3">
      <c r="C21" s="24"/>
      <c r="D21" s="24"/>
      <c r="E21" s="24"/>
      <c r="F21" s="24"/>
      <c r="G21" s="24"/>
      <c r="H21" s="24"/>
      <c r="I21" s="24"/>
      <c r="J21" s="24"/>
    </row>
    <row r="22" spans="2:10" x14ac:dyDescent="0.3">
      <c r="C22" s="24"/>
      <c r="D22" s="24"/>
      <c r="E22" s="24"/>
      <c r="F22" s="24"/>
      <c r="G22" s="24"/>
      <c r="H22" s="24"/>
      <c r="I22" s="24"/>
      <c r="J22" s="24"/>
    </row>
    <row r="23" spans="2:10" x14ac:dyDescent="0.3">
      <c r="C23" s="24"/>
      <c r="D23" s="24"/>
      <c r="E23" s="24"/>
      <c r="F23" s="24"/>
      <c r="G23" s="24"/>
      <c r="H23" s="24"/>
      <c r="I23" s="24"/>
      <c r="J23" s="24"/>
    </row>
  </sheetData>
  <mergeCells count="1">
    <mergeCell ref="A3:D3"/>
  </mergeCells>
  <hyperlinks>
    <hyperlink ref="D16" location="PFMEA!N11" display="Return to PFMEA" xr:uid="{09E46901-CE6A-4FB9-B337-3A1CF77F77B6}"/>
    <hyperlink ref="D1" location="PFMEA!N11" display="Return to PFMEA" xr:uid="{98CBBB0A-DB9A-4864-B3CE-0A2F055CD14E}"/>
  </hyperlink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EDDEE-9A3A-412E-87E8-3A455BCB606E}">
  <sheetPr codeName="Hoja5"/>
  <dimension ref="A1:F18"/>
  <sheetViews>
    <sheetView workbookViewId="0"/>
  </sheetViews>
  <sheetFormatPr baseColWidth="10" defaultColWidth="9.1796875" defaultRowHeight="14" x14ac:dyDescent="0.3"/>
  <cols>
    <col min="1" max="1" width="7.7265625" style="7" customWidth="1"/>
    <col min="2" max="2" width="50.7265625" style="7" customWidth="1"/>
    <col min="3" max="3" width="10.54296875" style="7" customWidth="1"/>
    <col min="4" max="4" width="11.453125" style="7" customWidth="1"/>
    <col min="5" max="5" width="12" style="7" customWidth="1"/>
    <col min="6" max="6" width="49.54296875" style="7" customWidth="1"/>
    <col min="7" max="16384" width="9.1796875" style="7"/>
  </cols>
  <sheetData>
    <row r="1" spans="1:6" x14ac:dyDescent="0.3">
      <c r="C1" s="60"/>
      <c r="E1" s="35"/>
      <c r="F1" s="36" t="s">
        <v>56</v>
      </c>
    </row>
    <row r="2" spans="1:6" ht="14.5" thickBot="1" x14ac:dyDescent="0.35">
      <c r="B2" s="37"/>
      <c r="C2" s="60"/>
      <c r="E2" s="35"/>
      <c r="F2" s="35"/>
    </row>
    <row r="3" spans="1:6" ht="34" customHeight="1" thickBot="1" x14ac:dyDescent="0.35">
      <c r="A3" s="153" t="s">
        <v>98</v>
      </c>
      <c r="B3" s="154"/>
      <c r="C3" s="154"/>
      <c r="D3" s="154"/>
      <c r="E3" s="154"/>
      <c r="F3" s="155"/>
    </row>
    <row r="4" spans="1:6" ht="26.5" thickBot="1" x14ac:dyDescent="0.35">
      <c r="A4" s="39" t="s">
        <v>58</v>
      </c>
      <c r="B4" s="39" t="s">
        <v>59</v>
      </c>
      <c r="C4" s="64" t="s">
        <v>99</v>
      </c>
      <c r="D4" s="64" t="s">
        <v>100</v>
      </c>
      <c r="E4" s="64" t="s">
        <v>101</v>
      </c>
      <c r="F4" s="64" t="s">
        <v>102</v>
      </c>
    </row>
    <row r="5" spans="1:6" ht="18" thickBot="1" x14ac:dyDescent="0.35">
      <c r="A5" s="42">
        <v>10</v>
      </c>
      <c r="B5" s="43" t="s">
        <v>103</v>
      </c>
      <c r="C5" s="68"/>
      <c r="D5" s="69"/>
      <c r="E5" s="147" t="s">
        <v>104</v>
      </c>
      <c r="F5" s="43" t="s">
        <v>105</v>
      </c>
    </row>
    <row r="6" spans="1:6" ht="18" thickBot="1" x14ac:dyDescent="0.35">
      <c r="A6" s="45">
        <v>9</v>
      </c>
      <c r="B6" s="46" t="s">
        <v>106</v>
      </c>
      <c r="C6" s="70"/>
      <c r="D6" s="69"/>
      <c r="E6" s="148"/>
      <c r="F6" s="46" t="s">
        <v>107</v>
      </c>
    </row>
    <row r="7" spans="1:6" ht="18" thickBot="1" x14ac:dyDescent="0.35">
      <c r="A7" s="45">
        <v>8</v>
      </c>
      <c r="B7" s="46" t="s">
        <v>108</v>
      </c>
      <c r="C7" s="70"/>
      <c r="D7" s="69"/>
      <c r="E7" s="148"/>
      <c r="F7" s="46" t="s">
        <v>109</v>
      </c>
    </row>
    <row r="8" spans="1:6" ht="18" thickBot="1" x14ac:dyDescent="0.35">
      <c r="A8" s="45">
        <v>7</v>
      </c>
      <c r="B8" s="46" t="s">
        <v>108</v>
      </c>
      <c r="C8" s="70"/>
      <c r="D8" s="69"/>
      <c r="E8" s="148"/>
      <c r="F8" s="46" t="s">
        <v>110</v>
      </c>
    </row>
    <row r="9" spans="1:6" ht="18" thickBot="1" x14ac:dyDescent="0.35">
      <c r="A9" s="45">
        <v>6</v>
      </c>
      <c r="B9" s="46" t="s">
        <v>111</v>
      </c>
      <c r="C9" s="70"/>
      <c r="D9" s="150" t="s">
        <v>112</v>
      </c>
      <c r="E9" s="149"/>
      <c r="F9" s="46" t="s">
        <v>113</v>
      </c>
    </row>
    <row r="10" spans="1:6" ht="26.5" thickBot="1" x14ac:dyDescent="0.35">
      <c r="A10" s="45">
        <v>5</v>
      </c>
      <c r="B10" s="46" t="s">
        <v>111</v>
      </c>
      <c r="C10" s="70"/>
      <c r="D10" s="148"/>
      <c r="E10" s="71"/>
      <c r="F10" s="49" t="s">
        <v>114</v>
      </c>
    </row>
    <row r="11" spans="1:6" ht="26.5" thickBot="1" x14ac:dyDescent="0.35">
      <c r="A11" s="45">
        <v>4</v>
      </c>
      <c r="B11" s="46" t="s">
        <v>115</v>
      </c>
      <c r="C11" s="150" t="s">
        <v>116</v>
      </c>
      <c r="D11" s="148"/>
      <c r="E11" s="71"/>
      <c r="F11" s="46" t="s">
        <v>117</v>
      </c>
    </row>
    <row r="12" spans="1:6" ht="18" thickBot="1" x14ac:dyDescent="0.35">
      <c r="A12" s="45">
        <v>3</v>
      </c>
      <c r="B12" s="46" t="s">
        <v>118</v>
      </c>
      <c r="C12" s="148"/>
      <c r="D12" s="149"/>
      <c r="E12" s="72"/>
      <c r="F12" s="49" t="s">
        <v>119</v>
      </c>
    </row>
    <row r="13" spans="1:6" ht="26.5" thickBot="1" x14ac:dyDescent="0.35">
      <c r="A13" s="45">
        <v>2</v>
      </c>
      <c r="B13" s="46" t="s">
        <v>120</v>
      </c>
      <c r="C13" s="148"/>
      <c r="D13" s="69"/>
      <c r="E13" s="71"/>
      <c r="F13" s="46" t="s">
        <v>121</v>
      </c>
    </row>
    <row r="14" spans="1:6" ht="26.5" thickBot="1" x14ac:dyDescent="0.35">
      <c r="A14" s="45">
        <v>1</v>
      </c>
      <c r="B14" s="46" t="s">
        <v>122</v>
      </c>
      <c r="C14" s="149"/>
      <c r="D14" s="73"/>
      <c r="E14" s="74"/>
      <c r="F14" s="46" t="s">
        <v>123</v>
      </c>
    </row>
    <row r="15" spans="1:6" ht="17.5" x14ac:dyDescent="0.3">
      <c r="A15" s="54"/>
      <c r="B15" s="75"/>
      <c r="C15" s="56"/>
      <c r="D15" s="76"/>
      <c r="E15" s="76"/>
      <c r="F15" s="75"/>
    </row>
    <row r="16" spans="1:6" x14ac:dyDescent="0.3">
      <c r="C16" s="60"/>
      <c r="E16" s="60"/>
      <c r="F16" s="36" t="s">
        <v>56</v>
      </c>
    </row>
    <row r="17" spans="2:5" x14ac:dyDescent="0.3">
      <c r="B17" s="58"/>
      <c r="C17" s="58"/>
      <c r="E17" s="58"/>
    </row>
    <row r="18" spans="2:5" x14ac:dyDescent="0.3">
      <c r="C18" s="58"/>
      <c r="D18" s="58"/>
      <c r="E18" s="58"/>
    </row>
  </sheetData>
  <mergeCells count="4">
    <mergeCell ref="A3:F3"/>
    <mergeCell ref="E5:E9"/>
    <mergeCell ref="D9:D12"/>
    <mergeCell ref="C11:C14"/>
  </mergeCells>
  <hyperlinks>
    <hyperlink ref="F1" location="PFMEA!P11" display="Return to PFMEA" xr:uid="{7914D90F-74EC-4749-8E6B-082BB0CC6E22}"/>
    <hyperlink ref="F16" location="PFMEA!P11" display="Return to PFMEA" xr:uid="{61C4CCE3-7CD6-48A1-8AA7-E5FEBE6E9182}"/>
  </hyperlink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03BDB-469F-4545-86DB-98EF48EF0E5B}">
  <sheetPr codeName="Hoja1"/>
  <dimension ref="A1:H14"/>
  <sheetViews>
    <sheetView zoomScaleNormal="100" workbookViewId="0">
      <selection activeCell="K14" sqref="K14"/>
    </sheetView>
  </sheetViews>
  <sheetFormatPr baseColWidth="10" defaultRowHeight="14" x14ac:dyDescent="0.3"/>
  <cols>
    <col min="1" max="1" width="13.6328125" style="102" customWidth="1"/>
    <col min="2" max="2" width="35.6328125" style="102" customWidth="1"/>
    <col min="3" max="5" width="7.08984375" style="102" customWidth="1"/>
    <col min="6" max="6" width="31" style="102" customWidth="1"/>
    <col min="7" max="7" width="12.7265625" style="102" customWidth="1"/>
    <col min="8" max="8" width="9.1796875" style="102" customWidth="1"/>
    <col min="9" max="16384" width="10.90625" style="102"/>
  </cols>
  <sheetData>
    <row r="1" spans="1:8" ht="14.5" thickBot="1" x14ac:dyDescent="0.35">
      <c r="A1" s="7"/>
      <c r="B1" s="7"/>
      <c r="C1" s="7"/>
      <c r="D1" s="7"/>
      <c r="E1" s="7"/>
      <c r="F1" s="7"/>
      <c r="G1" s="7"/>
      <c r="H1" s="7"/>
    </row>
    <row r="2" spans="1:8" ht="30" customHeight="1" thickBot="1" x14ac:dyDescent="0.35">
      <c r="A2" s="160" t="s">
        <v>124</v>
      </c>
      <c r="B2" s="161"/>
      <c r="C2" s="161"/>
      <c r="D2" s="161"/>
      <c r="E2" s="161"/>
      <c r="F2" s="161"/>
      <c r="G2" s="161"/>
      <c r="H2" s="162"/>
    </row>
    <row r="3" spans="1:8" ht="19" customHeight="1" x14ac:dyDescent="0.3">
      <c r="A3" s="163" t="s">
        <v>125</v>
      </c>
      <c r="B3" s="164"/>
      <c r="C3" s="164"/>
      <c r="D3" s="164"/>
      <c r="E3" s="165"/>
      <c r="F3" s="166" t="s">
        <v>126</v>
      </c>
      <c r="G3" s="164"/>
      <c r="H3" s="167"/>
    </row>
    <row r="4" spans="1:8" ht="19.5" customHeight="1" thickBot="1" x14ac:dyDescent="0.35">
      <c r="A4" s="168" t="s">
        <v>127</v>
      </c>
      <c r="B4" s="169"/>
      <c r="C4" s="104" t="s">
        <v>128</v>
      </c>
      <c r="D4" s="104" t="s">
        <v>129</v>
      </c>
      <c r="E4" s="104" t="s">
        <v>130</v>
      </c>
      <c r="F4" s="103" t="s">
        <v>131</v>
      </c>
      <c r="G4" s="104" t="s">
        <v>132</v>
      </c>
      <c r="H4" s="105" t="s">
        <v>133</v>
      </c>
    </row>
    <row r="5" spans="1:8" ht="30.5" customHeight="1" x14ac:dyDescent="0.3">
      <c r="A5" s="170" t="s">
        <v>134</v>
      </c>
      <c r="B5" s="171"/>
      <c r="C5" s="120"/>
      <c r="D5" s="120"/>
      <c r="E5" s="120"/>
      <c r="F5" s="106"/>
      <c r="G5" s="106"/>
      <c r="H5" s="107"/>
    </row>
    <row r="6" spans="1:8" ht="30.5" customHeight="1" x14ac:dyDescent="0.3">
      <c r="A6" s="156" t="s">
        <v>135</v>
      </c>
      <c r="B6" s="157"/>
      <c r="C6" s="119"/>
      <c r="D6" s="119"/>
      <c r="E6" s="119"/>
      <c r="F6" s="108"/>
      <c r="G6" s="108"/>
      <c r="H6" s="109"/>
    </row>
    <row r="7" spans="1:8" ht="30.5" customHeight="1" x14ac:dyDescent="0.3">
      <c r="A7" s="156" t="s">
        <v>136</v>
      </c>
      <c r="B7" s="157"/>
      <c r="C7" s="119"/>
      <c r="D7" s="119"/>
      <c r="E7" s="119"/>
      <c r="F7" s="108"/>
      <c r="G7" s="108"/>
      <c r="H7" s="109"/>
    </row>
    <row r="8" spans="1:8" ht="30.5" customHeight="1" x14ac:dyDescent="0.3">
      <c r="A8" s="158" t="s">
        <v>137</v>
      </c>
      <c r="B8" s="159"/>
      <c r="C8" s="119"/>
      <c r="D8" s="119"/>
      <c r="E8" s="119"/>
      <c r="F8" s="108"/>
      <c r="G8" s="108"/>
      <c r="H8" s="109"/>
    </row>
    <row r="9" spans="1:8" ht="30.5" customHeight="1" x14ac:dyDescent="0.3">
      <c r="A9" s="156" t="s">
        <v>138</v>
      </c>
      <c r="B9" s="157"/>
      <c r="C9" s="119"/>
      <c r="D9" s="119"/>
      <c r="E9" s="119"/>
      <c r="F9" s="108"/>
      <c r="G9" s="108"/>
      <c r="H9" s="109"/>
    </row>
    <row r="10" spans="1:8" ht="30.5" customHeight="1" x14ac:dyDescent="0.3">
      <c r="A10" s="156" t="s">
        <v>139</v>
      </c>
      <c r="B10" s="157"/>
      <c r="C10" s="119"/>
      <c r="D10" s="119"/>
      <c r="E10" s="119"/>
      <c r="F10" s="108"/>
      <c r="G10" s="108"/>
      <c r="H10" s="109"/>
    </row>
    <row r="11" spans="1:8" ht="30.5" customHeight="1" x14ac:dyDescent="0.3">
      <c r="A11" s="156" t="s">
        <v>140</v>
      </c>
      <c r="B11" s="157"/>
      <c r="C11" s="119"/>
      <c r="D11" s="119"/>
      <c r="E11" s="119"/>
      <c r="F11" s="108"/>
      <c r="G11" s="108"/>
      <c r="H11" s="109"/>
    </row>
    <row r="12" spans="1:8" ht="50" customHeight="1" x14ac:dyDescent="0.3">
      <c r="A12" s="110"/>
      <c r="B12" s="111" t="s">
        <v>141</v>
      </c>
      <c r="C12" s="119"/>
      <c r="D12" s="119"/>
      <c r="E12" s="119"/>
      <c r="F12" s="108"/>
      <c r="G12" s="108"/>
      <c r="H12" s="109"/>
    </row>
    <row r="13" spans="1:8" ht="64.5" customHeight="1" x14ac:dyDescent="0.3">
      <c r="A13" s="110"/>
      <c r="B13" s="111" t="s">
        <v>142</v>
      </c>
      <c r="C13" s="119"/>
      <c r="D13" s="119"/>
      <c r="E13" s="119"/>
      <c r="F13" s="108"/>
      <c r="G13" s="112"/>
      <c r="H13" s="113"/>
    </row>
    <row r="14" spans="1:8" ht="94.5" customHeight="1" thickBot="1" x14ac:dyDescent="0.35">
      <c r="A14" s="114"/>
      <c r="B14" s="115" t="s">
        <v>143</v>
      </c>
      <c r="C14" s="121"/>
      <c r="D14" s="121"/>
      <c r="E14" s="121"/>
      <c r="F14" s="116"/>
      <c r="G14" s="117"/>
      <c r="H14" s="118"/>
    </row>
  </sheetData>
  <mergeCells count="11">
    <mergeCell ref="A6:B6"/>
    <mergeCell ref="A2:H2"/>
    <mergeCell ref="A3:E3"/>
    <mergeCell ref="F3:H3"/>
    <mergeCell ref="A4:B4"/>
    <mergeCell ref="A5:B5"/>
    <mergeCell ref="A7:B7"/>
    <mergeCell ref="A8:B8"/>
    <mergeCell ref="A9:B9"/>
    <mergeCell ref="A10:B10"/>
    <mergeCell ref="A11:B11"/>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145" r:id="rId3" name="Check Box 1">
              <controlPr defaultSize="0" autoFill="0" autoLine="0" autoPict="0">
                <anchor moveWithCells="1">
                  <from>
                    <xdr:col>2</xdr:col>
                    <xdr:colOff>133350</xdr:colOff>
                    <xdr:row>4</xdr:row>
                    <xdr:rowOff>38100</xdr:rowOff>
                  </from>
                  <to>
                    <xdr:col>2</xdr:col>
                    <xdr:colOff>368300</xdr:colOff>
                    <xdr:row>4</xdr:row>
                    <xdr:rowOff>342900</xdr:rowOff>
                  </to>
                </anchor>
              </controlPr>
            </control>
          </mc:Choice>
        </mc:AlternateContent>
        <mc:AlternateContent xmlns:mc="http://schemas.openxmlformats.org/markup-compatibility/2006">
          <mc:Choice Requires="x14">
            <control shapeId="6146" r:id="rId4" name="Check Box 2">
              <controlPr defaultSize="0" autoFill="0" autoLine="0" autoPict="0">
                <anchor moveWithCells="1">
                  <from>
                    <xdr:col>2</xdr:col>
                    <xdr:colOff>133350</xdr:colOff>
                    <xdr:row>5</xdr:row>
                    <xdr:rowOff>38100</xdr:rowOff>
                  </from>
                  <to>
                    <xdr:col>2</xdr:col>
                    <xdr:colOff>368300</xdr:colOff>
                    <xdr:row>5</xdr:row>
                    <xdr:rowOff>342900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2</xdr:col>
                    <xdr:colOff>133350</xdr:colOff>
                    <xdr:row>6</xdr:row>
                    <xdr:rowOff>38100</xdr:rowOff>
                  </from>
                  <to>
                    <xdr:col>2</xdr:col>
                    <xdr:colOff>368300</xdr:colOff>
                    <xdr:row>6</xdr:row>
                    <xdr:rowOff>342900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2</xdr:col>
                    <xdr:colOff>133350</xdr:colOff>
                    <xdr:row>7</xdr:row>
                    <xdr:rowOff>38100</xdr:rowOff>
                  </from>
                  <to>
                    <xdr:col>2</xdr:col>
                    <xdr:colOff>368300</xdr:colOff>
                    <xdr:row>7</xdr:row>
                    <xdr:rowOff>342900</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2</xdr:col>
                    <xdr:colOff>133350</xdr:colOff>
                    <xdr:row>8</xdr:row>
                    <xdr:rowOff>38100</xdr:rowOff>
                  </from>
                  <to>
                    <xdr:col>2</xdr:col>
                    <xdr:colOff>368300</xdr:colOff>
                    <xdr:row>8</xdr:row>
                    <xdr:rowOff>342900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2</xdr:col>
                    <xdr:colOff>133350</xdr:colOff>
                    <xdr:row>9</xdr:row>
                    <xdr:rowOff>38100</xdr:rowOff>
                  </from>
                  <to>
                    <xdr:col>2</xdr:col>
                    <xdr:colOff>368300</xdr:colOff>
                    <xdr:row>9</xdr:row>
                    <xdr:rowOff>342900</xdr:rowOff>
                  </to>
                </anchor>
              </controlPr>
            </control>
          </mc:Choice>
        </mc:AlternateContent>
        <mc:AlternateContent xmlns:mc="http://schemas.openxmlformats.org/markup-compatibility/2006">
          <mc:Choice Requires="x14">
            <control shapeId="6151" r:id="rId9" name="Check Box 7">
              <controlPr defaultSize="0" autoFill="0" autoLine="0" autoPict="0">
                <anchor moveWithCells="1">
                  <from>
                    <xdr:col>2</xdr:col>
                    <xdr:colOff>133350</xdr:colOff>
                    <xdr:row>10</xdr:row>
                    <xdr:rowOff>38100</xdr:rowOff>
                  </from>
                  <to>
                    <xdr:col>2</xdr:col>
                    <xdr:colOff>368300</xdr:colOff>
                    <xdr:row>10</xdr:row>
                    <xdr:rowOff>342900</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2</xdr:col>
                    <xdr:colOff>133350</xdr:colOff>
                    <xdr:row>11</xdr:row>
                    <xdr:rowOff>38100</xdr:rowOff>
                  </from>
                  <to>
                    <xdr:col>2</xdr:col>
                    <xdr:colOff>368300</xdr:colOff>
                    <xdr:row>11</xdr:row>
                    <xdr:rowOff>342900</xdr:rowOff>
                  </to>
                </anchor>
              </controlPr>
            </control>
          </mc:Choice>
        </mc:AlternateContent>
        <mc:AlternateContent xmlns:mc="http://schemas.openxmlformats.org/markup-compatibility/2006">
          <mc:Choice Requires="x14">
            <control shapeId="6153" r:id="rId11" name="Check Box 9">
              <controlPr defaultSize="0" autoFill="0" autoLine="0" autoPict="0">
                <anchor moveWithCells="1">
                  <from>
                    <xdr:col>2</xdr:col>
                    <xdr:colOff>133350</xdr:colOff>
                    <xdr:row>12</xdr:row>
                    <xdr:rowOff>38100</xdr:rowOff>
                  </from>
                  <to>
                    <xdr:col>2</xdr:col>
                    <xdr:colOff>368300</xdr:colOff>
                    <xdr:row>12</xdr:row>
                    <xdr:rowOff>342900</xdr:rowOff>
                  </to>
                </anchor>
              </controlPr>
            </control>
          </mc:Choice>
        </mc:AlternateContent>
        <mc:AlternateContent xmlns:mc="http://schemas.openxmlformats.org/markup-compatibility/2006">
          <mc:Choice Requires="x14">
            <control shapeId="6154" r:id="rId12" name="Check Box 10">
              <controlPr defaultSize="0" autoFill="0" autoLine="0" autoPict="0">
                <anchor moveWithCells="1">
                  <from>
                    <xdr:col>2</xdr:col>
                    <xdr:colOff>133350</xdr:colOff>
                    <xdr:row>13</xdr:row>
                    <xdr:rowOff>38100</xdr:rowOff>
                  </from>
                  <to>
                    <xdr:col>2</xdr:col>
                    <xdr:colOff>368300</xdr:colOff>
                    <xdr:row>13</xdr:row>
                    <xdr:rowOff>342900</xdr:rowOff>
                  </to>
                </anchor>
              </controlPr>
            </control>
          </mc:Choice>
        </mc:AlternateContent>
        <mc:AlternateContent xmlns:mc="http://schemas.openxmlformats.org/markup-compatibility/2006">
          <mc:Choice Requires="x14">
            <control shapeId="6155" r:id="rId13" name="Check Box 11">
              <controlPr defaultSize="0" autoFill="0" autoLine="0" autoPict="0">
                <anchor moveWithCells="1">
                  <from>
                    <xdr:col>3</xdr:col>
                    <xdr:colOff>133350</xdr:colOff>
                    <xdr:row>4</xdr:row>
                    <xdr:rowOff>38100</xdr:rowOff>
                  </from>
                  <to>
                    <xdr:col>3</xdr:col>
                    <xdr:colOff>368300</xdr:colOff>
                    <xdr:row>4</xdr:row>
                    <xdr:rowOff>342900</xdr:rowOff>
                  </to>
                </anchor>
              </controlPr>
            </control>
          </mc:Choice>
        </mc:AlternateContent>
        <mc:AlternateContent xmlns:mc="http://schemas.openxmlformats.org/markup-compatibility/2006">
          <mc:Choice Requires="x14">
            <control shapeId="6156" r:id="rId14" name="Check Box 12">
              <controlPr defaultSize="0" autoFill="0" autoLine="0" autoPict="0">
                <anchor moveWithCells="1">
                  <from>
                    <xdr:col>4</xdr:col>
                    <xdr:colOff>133350</xdr:colOff>
                    <xdr:row>4</xdr:row>
                    <xdr:rowOff>38100</xdr:rowOff>
                  </from>
                  <to>
                    <xdr:col>4</xdr:col>
                    <xdr:colOff>368300</xdr:colOff>
                    <xdr:row>4</xdr:row>
                    <xdr:rowOff>342900</xdr:rowOff>
                  </to>
                </anchor>
              </controlPr>
            </control>
          </mc:Choice>
        </mc:AlternateContent>
        <mc:AlternateContent xmlns:mc="http://schemas.openxmlformats.org/markup-compatibility/2006">
          <mc:Choice Requires="x14">
            <control shapeId="6157" r:id="rId15" name="Check Box 13">
              <controlPr defaultSize="0" autoFill="0" autoLine="0" autoPict="0">
                <anchor moveWithCells="1">
                  <from>
                    <xdr:col>2</xdr:col>
                    <xdr:colOff>133350</xdr:colOff>
                    <xdr:row>5</xdr:row>
                    <xdr:rowOff>38100</xdr:rowOff>
                  </from>
                  <to>
                    <xdr:col>2</xdr:col>
                    <xdr:colOff>368300</xdr:colOff>
                    <xdr:row>5</xdr:row>
                    <xdr:rowOff>342900</xdr:rowOff>
                  </to>
                </anchor>
              </controlPr>
            </control>
          </mc:Choice>
        </mc:AlternateContent>
        <mc:AlternateContent xmlns:mc="http://schemas.openxmlformats.org/markup-compatibility/2006">
          <mc:Choice Requires="x14">
            <control shapeId="6158" r:id="rId16" name="Check Box 14">
              <controlPr defaultSize="0" autoFill="0" autoLine="0" autoPict="0">
                <anchor moveWithCells="1">
                  <from>
                    <xdr:col>3</xdr:col>
                    <xdr:colOff>133350</xdr:colOff>
                    <xdr:row>5</xdr:row>
                    <xdr:rowOff>38100</xdr:rowOff>
                  </from>
                  <to>
                    <xdr:col>3</xdr:col>
                    <xdr:colOff>368300</xdr:colOff>
                    <xdr:row>5</xdr:row>
                    <xdr:rowOff>342900</xdr:rowOff>
                  </to>
                </anchor>
              </controlPr>
            </control>
          </mc:Choice>
        </mc:AlternateContent>
        <mc:AlternateContent xmlns:mc="http://schemas.openxmlformats.org/markup-compatibility/2006">
          <mc:Choice Requires="x14">
            <control shapeId="6159" r:id="rId17" name="Check Box 15">
              <controlPr defaultSize="0" autoFill="0" autoLine="0" autoPict="0">
                <anchor moveWithCells="1">
                  <from>
                    <xdr:col>4</xdr:col>
                    <xdr:colOff>133350</xdr:colOff>
                    <xdr:row>5</xdr:row>
                    <xdr:rowOff>38100</xdr:rowOff>
                  </from>
                  <to>
                    <xdr:col>4</xdr:col>
                    <xdr:colOff>368300</xdr:colOff>
                    <xdr:row>5</xdr:row>
                    <xdr:rowOff>342900</xdr:rowOff>
                  </to>
                </anchor>
              </controlPr>
            </control>
          </mc:Choice>
        </mc:AlternateContent>
        <mc:AlternateContent xmlns:mc="http://schemas.openxmlformats.org/markup-compatibility/2006">
          <mc:Choice Requires="x14">
            <control shapeId="6160" r:id="rId18" name="Check Box 16">
              <controlPr defaultSize="0" autoFill="0" autoLine="0" autoPict="0">
                <anchor moveWithCells="1">
                  <from>
                    <xdr:col>2</xdr:col>
                    <xdr:colOff>133350</xdr:colOff>
                    <xdr:row>6</xdr:row>
                    <xdr:rowOff>38100</xdr:rowOff>
                  </from>
                  <to>
                    <xdr:col>2</xdr:col>
                    <xdr:colOff>368300</xdr:colOff>
                    <xdr:row>6</xdr:row>
                    <xdr:rowOff>342900</xdr:rowOff>
                  </to>
                </anchor>
              </controlPr>
            </control>
          </mc:Choice>
        </mc:AlternateContent>
        <mc:AlternateContent xmlns:mc="http://schemas.openxmlformats.org/markup-compatibility/2006">
          <mc:Choice Requires="x14">
            <control shapeId="6161" r:id="rId19" name="Check Box 17">
              <controlPr defaultSize="0" autoFill="0" autoLine="0" autoPict="0">
                <anchor moveWithCells="1">
                  <from>
                    <xdr:col>3</xdr:col>
                    <xdr:colOff>133350</xdr:colOff>
                    <xdr:row>6</xdr:row>
                    <xdr:rowOff>38100</xdr:rowOff>
                  </from>
                  <to>
                    <xdr:col>3</xdr:col>
                    <xdr:colOff>368300</xdr:colOff>
                    <xdr:row>6</xdr:row>
                    <xdr:rowOff>342900</xdr:rowOff>
                  </to>
                </anchor>
              </controlPr>
            </control>
          </mc:Choice>
        </mc:AlternateContent>
        <mc:AlternateContent xmlns:mc="http://schemas.openxmlformats.org/markup-compatibility/2006">
          <mc:Choice Requires="x14">
            <control shapeId="6162" r:id="rId20" name="Check Box 18">
              <controlPr defaultSize="0" autoFill="0" autoLine="0" autoPict="0">
                <anchor moveWithCells="1">
                  <from>
                    <xdr:col>4</xdr:col>
                    <xdr:colOff>133350</xdr:colOff>
                    <xdr:row>6</xdr:row>
                    <xdr:rowOff>38100</xdr:rowOff>
                  </from>
                  <to>
                    <xdr:col>4</xdr:col>
                    <xdr:colOff>368300</xdr:colOff>
                    <xdr:row>6</xdr:row>
                    <xdr:rowOff>342900</xdr:rowOff>
                  </to>
                </anchor>
              </controlPr>
            </control>
          </mc:Choice>
        </mc:AlternateContent>
        <mc:AlternateContent xmlns:mc="http://schemas.openxmlformats.org/markup-compatibility/2006">
          <mc:Choice Requires="x14">
            <control shapeId="6163" r:id="rId21" name="Check Box 19">
              <controlPr defaultSize="0" autoFill="0" autoLine="0" autoPict="0">
                <anchor moveWithCells="1">
                  <from>
                    <xdr:col>2</xdr:col>
                    <xdr:colOff>133350</xdr:colOff>
                    <xdr:row>7</xdr:row>
                    <xdr:rowOff>38100</xdr:rowOff>
                  </from>
                  <to>
                    <xdr:col>2</xdr:col>
                    <xdr:colOff>368300</xdr:colOff>
                    <xdr:row>7</xdr:row>
                    <xdr:rowOff>342900</xdr:rowOff>
                  </to>
                </anchor>
              </controlPr>
            </control>
          </mc:Choice>
        </mc:AlternateContent>
        <mc:AlternateContent xmlns:mc="http://schemas.openxmlformats.org/markup-compatibility/2006">
          <mc:Choice Requires="x14">
            <control shapeId="6164" r:id="rId22" name="Check Box 20">
              <controlPr defaultSize="0" autoFill="0" autoLine="0" autoPict="0">
                <anchor moveWithCells="1">
                  <from>
                    <xdr:col>3</xdr:col>
                    <xdr:colOff>133350</xdr:colOff>
                    <xdr:row>7</xdr:row>
                    <xdr:rowOff>38100</xdr:rowOff>
                  </from>
                  <to>
                    <xdr:col>3</xdr:col>
                    <xdr:colOff>368300</xdr:colOff>
                    <xdr:row>7</xdr:row>
                    <xdr:rowOff>342900</xdr:rowOff>
                  </to>
                </anchor>
              </controlPr>
            </control>
          </mc:Choice>
        </mc:AlternateContent>
        <mc:AlternateContent xmlns:mc="http://schemas.openxmlformats.org/markup-compatibility/2006">
          <mc:Choice Requires="x14">
            <control shapeId="6165" r:id="rId23" name="Check Box 21">
              <controlPr defaultSize="0" autoFill="0" autoLine="0" autoPict="0">
                <anchor moveWithCells="1">
                  <from>
                    <xdr:col>4</xdr:col>
                    <xdr:colOff>133350</xdr:colOff>
                    <xdr:row>7</xdr:row>
                    <xdr:rowOff>38100</xdr:rowOff>
                  </from>
                  <to>
                    <xdr:col>4</xdr:col>
                    <xdr:colOff>368300</xdr:colOff>
                    <xdr:row>7</xdr:row>
                    <xdr:rowOff>342900</xdr:rowOff>
                  </to>
                </anchor>
              </controlPr>
            </control>
          </mc:Choice>
        </mc:AlternateContent>
        <mc:AlternateContent xmlns:mc="http://schemas.openxmlformats.org/markup-compatibility/2006">
          <mc:Choice Requires="x14">
            <control shapeId="6166" r:id="rId24" name="Check Box 22">
              <controlPr defaultSize="0" autoFill="0" autoLine="0" autoPict="0">
                <anchor moveWithCells="1">
                  <from>
                    <xdr:col>2</xdr:col>
                    <xdr:colOff>133350</xdr:colOff>
                    <xdr:row>8</xdr:row>
                    <xdr:rowOff>38100</xdr:rowOff>
                  </from>
                  <to>
                    <xdr:col>2</xdr:col>
                    <xdr:colOff>368300</xdr:colOff>
                    <xdr:row>8</xdr:row>
                    <xdr:rowOff>342900</xdr:rowOff>
                  </to>
                </anchor>
              </controlPr>
            </control>
          </mc:Choice>
        </mc:AlternateContent>
        <mc:AlternateContent xmlns:mc="http://schemas.openxmlformats.org/markup-compatibility/2006">
          <mc:Choice Requires="x14">
            <control shapeId="6167" r:id="rId25" name="Check Box 23">
              <controlPr defaultSize="0" autoFill="0" autoLine="0" autoPict="0">
                <anchor moveWithCells="1">
                  <from>
                    <xdr:col>3</xdr:col>
                    <xdr:colOff>133350</xdr:colOff>
                    <xdr:row>8</xdr:row>
                    <xdr:rowOff>38100</xdr:rowOff>
                  </from>
                  <to>
                    <xdr:col>3</xdr:col>
                    <xdr:colOff>368300</xdr:colOff>
                    <xdr:row>8</xdr:row>
                    <xdr:rowOff>342900</xdr:rowOff>
                  </to>
                </anchor>
              </controlPr>
            </control>
          </mc:Choice>
        </mc:AlternateContent>
        <mc:AlternateContent xmlns:mc="http://schemas.openxmlformats.org/markup-compatibility/2006">
          <mc:Choice Requires="x14">
            <control shapeId="6168" r:id="rId26" name="Check Box 24">
              <controlPr defaultSize="0" autoFill="0" autoLine="0" autoPict="0">
                <anchor moveWithCells="1">
                  <from>
                    <xdr:col>4</xdr:col>
                    <xdr:colOff>133350</xdr:colOff>
                    <xdr:row>8</xdr:row>
                    <xdr:rowOff>38100</xdr:rowOff>
                  </from>
                  <to>
                    <xdr:col>4</xdr:col>
                    <xdr:colOff>368300</xdr:colOff>
                    <xdr:row>8</xdr:row>
                    <xdr:rowOff>342900</xdr:rowOff>
                  </to>
                </anchor>
              </controlPr>
            </control>
          </mc:Choice>
        </mc:AlternateContent>
        <mc:AlternateContent xmlns:mc="http://schemas.openxmlformats.org/markup-compatibility/2006">
          <mc:Choice Requires="x14">
            <control shapeId="6169" r:id="rId27" name="Check Box 25">
              <controlPr defaultSize="0" autoFill="0" autoLine="0" autoPict="0">
                <anchor moveWithCells="1">
                  <from>
                    <xdr:col>2</xdr:col>
                    <xdr:colOff>133350</xdr:colOff>
                    <xdr:row>9</xdr:row>
                    <xdr:rowOff>38100</xdr:rowOff>
                  </from>
                  <to>
                    <xdr:col>2</xdr:col>
                    <xdr:colOff>368300</xdr:colOff>
                    <xdr:row>9</xdr:row>
                    <xdr:rowOff>342900</xdr:rowOff>
                  </to>
                </anchor>
              </controlPr>
            </control>
          </mc:Choice>
        </mc:AlternateContent>
        <mc:AlternateContent xmlns:mc="http://schemas.openxmlformats.org/markup-compatibility/2006">
          <mc:Choice Requires="x14">
            <control shapeId="6170" r:id="rId28" name="Check Box 26">
              <controlPr defaultSize="0" autoFill="0" autoLine="0" autoPict="0">
                <anchor moveWithCells="1">
                  <from>
                    <xdr:col>3</xdr:col>
                    <xdr:colOff>133350</xdr:colOff>
                    <xdr:row>9</xdr:row>
                    <xdr:rowOff>38100</xdr:rowOff>
                  </from>
                  <to>
                    <xdr:col>3</xdr:col>
                    <xdr:colOff>368300</xdr:colOff>
                    <xdr:row>9</xdr:row>
                    <xdr:rowOff>342900</xdr:rowOff>
                  </to>
                </anchor>
              </controlPr>
            </control>
          </mc:Choice>
        </mc:AlternateContent>
        <mc:AlternateContent xmlns:mc="http://schemas.openxmlformats.org/markup-compatibility/2006">
          <mc:Choice Requires="x14">
            <control shapeId="6171" r:id="rId29" name="Check Box 27">
              <controlPr defaultSize="0" autoFill="0" autoLine="0" autoPict="0">
                <anchor moveWithCells="1">
                  <from>
                    <xdr:col>4</xdr:col>
                    <xdr:colOff>133350</xdr:colOff>
                    <xdr:row>9</xdr:row>
                    <xdr:rowOff>38100</xdr:rowOff>
                  </from>
                  <to>
                    <xdr:col>4</xdr:col>
                    <xdr:colOff>368300</xdr:colOff>
                    <xdr:row>9</xdr:row>
                    <xdr:rowOff>342900</xdr:rowOff>
                  </to>
                </anchor>
              </controlPr>
            </control>
          </mc:Choice>
        </mc:AlternateContent>
        <mc:AlternateContent xmlns:mc="http://schemas.openxmlformats.org/markup-compatibility/2006">
          <mc:Choice Requires="x14">
            <control shapeId="6172" r:id="rId30" name="Check Box 28">
              <controlPr defaultSize="0" autoFill="0" autoLine="0" autoPict="0">
                <anchor moveWithCells="1">
                  <from>
                    <xdr:col>2</xdr:col>
                    <xdr:colOff>133350</xdr:colOff>
                    <xdr:row>10</xdr:row>
                    <xdr:rowOff>38100</xdr:rowOff>
                  </from>
                  <to>
                    <xdr:col>2</xdr:col>
                    <xdr:colOff>368300</xdr:colOff>
                    <xdr:row>10</xdr:row>
                    <xdr:rowOff>342900</xdr:rowOff>
                  </to>
                </anchor>
              </controlPr>
            </control>
          </mc:Choice>
        </mc:AlternateContent>
        <mc:AlternateContent xmlns:mc="http://schemas.openxmlformats.org/markup-compatibility/2006">
          <mc:Choice Requires="x14">
            <control shapeId="6173" r:id="rId31" name="Check Box 29">
              <controlPr defaultSize="0" autoFill="0" autoLine="0" autoPict="0">
                <anchor moveWithCells="1">
                  <from>
                    <xdr:col>3</xdr:col>
                    <xdr:colOff>133350</xdr:colOff>
                    <xdr:row>10</xdr:row>
                    <xdr:rowOff>38100</xdr:rowOff>
                  </from>
                  <to>
                    <xdr:col>3</xdr:col>
                    <xdr:colOff>368300</xdr:colOff>
                    <xdr:row>10</xdr:row>
                    <xdr:rowOff>342900</xdr:rowOff>
                  </to>
                </anchor>
              </controlPr>
            </control>
          </mc:Choice>
        </mc:AlternateContent>
        <mc:AlternateContent xmlns:mc="http://schemas.openxmlformats.org/markup-compatibility/2006">
          <mc:Choice Requires="x14">
            <control shapeId="6174" r:id="rId32" name="Check Box 30">
              <controlPr defaultSize="0" autoFill="0" autoLine="0" autoPict="0">
                <anchor moveWithCells="1">
                  <from>
                    <xdr:col>4</xdr:col>
                    <xdr:colOff>133350</xdr:colOff>
                    <xdr:row>10</xdr:row>
                    <xdr:rowOff>38100</xdr:rowOff>
                  </from>
                  <to>
                    <xdr:col>4</xdr:col>
                    <xdr:colOff>368300</xdr:colOff>
                    <xdr:row>10</xdr:row>
                    <xdr:rowOff>342900</xdr:rowOff>
                  </to>
                </anchor>
              </controlPr>
            </control>
          </mc:Choice>
        </mc:AlternateContent>
        <mc:AlternateContent xmlns:mc="http://schemas.openxmlformats.org/markup-compatibility/2006">
          <mc:Choice Requires="x14">
            <control shapeId="6175" r:id="rId33" name="Check Box 31">
              <controlPr defaultSize="0" autoFill="0" autoLine="0" autoPict="0">
                <anchor moveWithCells="1">
                  <from>
                    <xdr:col>3</xdr:col>
                    <xdr:colOff>133350</xdr:colOff>
                    <xdr:row>11</xdr:row>
                    <xdr:rowOff>38100</xdr:rowOff>
                  </from>
                  <to>
                    <xdr:col>3</xdr:col>
                    <xdr:colOff>368300</xdr:colOff>
                    <xdr:row>11</xdr:row>
                    <xdr:rowOff>342900</xdr:rowOff>
                  </to>
                </anchor>
              </controlPr>
            </control>
          </mc:Choice>
        </mc:AlternateContent>
        <mc:AlternateContent xmlns:mc="http://schemas.openxmlformats.org/markup-compatibility/2006">
          <mc:Choice Requires="x14">
            <control shapeId="6176" r:id="rId34" name="Check Box 32">
              <controlPr defaultSize="0" autoFill="0" autoLine="0" autoPict="0">
                <anchor moveWithCells="1">
                  <from>
                    <xdr:col>4</xdr:col>
                    <xdr:colOff>133350</xdr:colOff>
                    <xdr:row>11</xdr:row>
                    <xdr:rowOff>38100</xdr:rowOff>
                  </from>
                  <to>
                    <xdr:col>4</xdr:col>
                    <xdr:colOff>368300</xdr:colOff>
                    <xdr:row>11</xdr:row>
                    <xdr:rowOff>342900</xdr:rowOff>
                  </to>
                </anchor>
              </controlPr>
            </control>
          </mc:Choice>
        </mc:AlternateContent>
        <mc:AlternateContent xmlns:mc="http://schemas.openxmlformats.org/markup-compatibility/2006">
          <mc:Choice Requires="x14">
            <control shapeId="6177" r:id="rId35" name="Check Box 33">
              <controlPr defaultSize="0" autoFill="0" autoLine="0" autoPict="0">
                <anchor moveWithCells="1">
                  <from>
                    <xdr:col>3</xdr:col>
                    <xdr:colOff>133350</xdr:colOff>
                    <xdr:row>12</xdr:row>
                    <xdr:rowOff>38100</xdr:rowOff>
                  </from>
                  <to>
                    <xdr:col>3</xdr:col>
                    <xdr:colOff>368300</xdr:colOff>
                    <xdr:row>12</xdr:row>
                    <xdr:rowOff>342900</xdr:rowOff>
                  </to>
                </anchor>
              </controlPr>
            </control>
          </mc:Choice>
        </mc:AlternateContent>
        <mc:AlternateContent xmlns:mc="http://schemas.openxmlformats.org/markup-compatibility/2006">
          <mc:Choice Requires="x14">
            <control shapeId="6178" r:id="rId36" name="Check Box 34">
              <controlPr defaultSize="0" autoFill="0" autoLine="0" autoPict="0">
                <anchor moveWithCells="1">
                  <from>
                    <xdr:col>4</xdr:col>
                    <xdr:colOff>133350</xdr:colOff>
                    <xdr:row>12</xdr:row>
                    <xdr:rowOff>38100</xdr:rowOff>
                  </from>
                  <to>
                    <xdr:col>4</xdr:col>
                    <xdr:colOff>368300</xdr:colOff>
                    <xdr:row>12</xdr:row>
                    <xdr:rowOff>342900</xdr:rowOff>
                  </to>
                </anchor>
              </controlPr>
            </control>
          </mc:Choice>
        </mc:AlternateContent>
        <mc:AlternateContent xmlns:mc="http://schemas.openxmlformats.org/markup-compatibility/2006">
          <mc:Choice Requires="x14">
            <control shapeId="6179" r:id="rId37" name="Check Box 35">
              <controlPr defaultSize="0" autoFill="0" autoLine="0" autoPict="0">
                <anchor moveWithCells="1">
                  <from>
                    <xdr:col>3</xdr:col>
                    <xdr:colOff>133350</xdr:colOff>
                    <xdr:row>13</xdr:row>
                    <xdr:rowOff>38100</xdr:rowOff>
                  </from>
                  <to>
                    <xdr:col>3</xdr:col>
                    <xdr:colOff>368300</xdr:colOff>
                    <xdr:row>13</xdr:row>
                    <xdr:rowOff>342900</xdr:rowOff>
                  </to>
                </anchor>
              </controlPr>
            </control>
          </mc:Choice>
        </mc:AlternateContent>
        <mc:AlternateContent xmlns:mc="http://schemas.openxmlformats.org/markup-compatibility/2006">
          <mc:Choice Requires="x14">
            <control shapeId="6180" r:id="rId38" name="Check Box 36">
              <controlPr defaultSize="0" autoFill="0" autoLine="0" autoPict="0">
                <anchor moveWithCells="1">
                  <from>
                    <xdr:col>4</xdr:col>
                    <xdr:colOff>133350</xdr:colOff>
                    <xdr:row>13</xdr:row>
                    <xdr:rowOff>38100</xdr:rowOff>
                  </from>
                  <to>
                    <xdr:col>4</xdr:col>
                    <xdr:colOff>368300</xdr:colOff>
                    <xdr:row>13</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PFMEA</vt:lpstr>
      <vt:lpstr>Severity</vt:lpstr>
      <vt:lpstr>Ocurrence</vt:lpstr>
      <vt:lpstr>Detection</vt:lpstr>
      <vt:lpstr>Checklist</vt:lpstr>
      <vt:lpstr>PFMEA!Área_de_impresión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Lourdes Gantes</dc:creator>
  <cp:lastModifiedBy>Lourdes Gantes</cp:lastModifiedBy>
  <cp:lastPrinted>2020-04-23T15:01:19Z</cp:lastPrinted>
  <dcterms:created xsi:type="dcterms:W3CDTF">2020-04-23T08:56:44Z</dcterms:created>
  <dcterms:modified xsi:type="dcterms:W3CDTF">2020-04-23T17:42:30Z</dcterms:modified>
</cp:coreProperties>
</file>